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OTAL" sheetId="1" r:id="rId1"/>
    <sheet name="B1" sheetId="2" r:id="rId2"/>
    <sheet name="B2" sheetId="3" r:id="rId3"/>
  </sheets>
  <definedNames>
    <definedName name="_xlnm.Print_Area" localSheetId="0">'TOTAL'!$A$3:$R$71</definedName>
  </definedNames>
  <calcPr fullCalcOnLoad="1"/>
</workbook>
</file>

<file path=xl/sharedStrings.xml><?xml version="1.0" encoding="utf-8"?>
<sst xmlns="http://schemas.openxmlformats.org/spreadsheetml/2006/main" count="553" uniqueCount="154">
  <si>
    <t>DAILLIEZ</t>
  </si>
  <si>
    <t>PORSCHE 356 Speedster</t>
  </si>
  <si>
    <t>BOURMANNE</t>
  </si>
  <si>
    <t>VOLVO P 121 AMAZON</t>
  </si>
  <si>
    <t>POLOME</t>
  </si>
  <si>
    <t>MG A</t>
  </si>
  <si>
    <t>MINGUILLON</t>
  </si>
  <si>
    <t>MG Midget</t>
  </si>
  <si>
    <t>LAMBERT</t>
  </si>
  <si>
    <t>Alfa Romeo Spider</t>
  </si>
  <si>
    <t>BOILEAU</t>
  </si>
  <si>
    <t>GOFFIN</t>
  </si>
  <si>
    <t>OPEL GT</t>
  </si>
  <si>
    <t>FONTAINE</t>
  </si>
  <si>
    <t>LECHARLIER</t>
  </si>
  <si>
    <t>DECHAMPS</t>
  </si>
  <si>
    <t>Alpine A 110</t>
  </si>
  <si>
    <t>GENOT</t>
  </si>
  <si>
    <t>Jaguar XK 140</t>
  </si>
  <si>
    <t xml:space="preserve">PUISSANT </t>
  </si>
  <si>
    <t>Alfa Roméo Spider 2,0</t>
  </si>
  <si>
    <t>CURINCKX</t>
  </si>
  <si>
    <t xml:space="preserve">Triumph TR3 </t>
  </si>
  <si>
    <t>BUSINARO</t>
  </si>
  <si>
    <t xml:space="preserve">MG B </t>
  </si>
  <si>
    <t xml:space="preserve">FAUCON </t>
  </si>
  <si>
    <t>Austin Healey Sprite</t>
  </si>
  <si>
    <t xml:space="preserve">Opel GT </t>
  </si>
  <si>
    <t>Triumph TR3 B</t>
  </si>
  <si>
    <t>MEURICE</t>
  </si>
  <si>
    <t xml:space="preserve">Opel Manta </t>
  </si>
  <si>
    <t>PERSENAIRE</t>
  </si>
  <si>
    <t>Alfa Roméo Giulia Sprint</t>
  </si>
  <si>
    <t>MOURELATOS</t>
  </si>
  <si>
    <t>MASSEAUX</t>
  </si>
  <si>
    <t>Morris Cooper S</t>
  </si>
  <si>
    <t>BRUTOUT</t>
  </si>
  <si>
    <t>MGB GT</t>
  </si>
  <si>
    <t>BENOIT</t>
  </si>
  <si>
    <t>PIETTE</t>
  </si>
  <si>
    <t>Jaguar Type E coupé</t>
  </si>
  <si>
    <t>WAUTHY</t>
  </si>
  <si>
    <t>Renault 8 Gordini</t>
  </si>
  <si>
    <t>DIVERS</t>
  </si>
  <si>
    <t>Opel Commodore</t>
  </si>
  <si>
    <t>HUNOT</t>
  </si>
  <si>
    <t>Fiat 124 Spider</t>
  </si>
  <si>
    <t>DUJARDIN</t>
  </si>
  <si>
    <t>Ford Escort MK I</t>
  </si>
  <si>
    <t>CHAMBERLAN</t>
  </si>
  <si>
    <t>Volvo144</t>
  </si>
  <si>
    <t>SAUDOYER</t>
  </si>
  <si>
    <t>Triumph Spitfire MKIV</t>
  </si>
  <si>
    <t>CZUBIK</t>
  </si>
  <si>
    <t>TILMANT</t>
  </si>
  <si>
    <t>VANDESCUREN</t>
  </si>
  <si>
    <t>Ford Mustang Fastback</t>
  </si>
  <si>
    <t>BRANCART</t>
  </si>
  <si>
    <t>Opel Kadett</t>
  </si>
  <si>
    <t>ROCHEZ</t>
  </si>
  <si>
    <t>Opel Kadett coupé</t>
  </si>
  <si>
    <t>CLAVAREAU</t>
  </si>
  <si>
    <t xml:space="preserve">BMW 2002 </t>
  </si>
  <si>
    <t>HALLET</t>
  </si>
  <si>
    <t>BMW 630</t>
  </si>
  <si>
    <t>TANGHE</t>
  </si>
  <si>
    <t>MOREAU</t>
  </si>
  <si>
    <t>VW Karmann</t>
  </si>
  <si>
    <t>RENSON</t>
  </si>
  <si>
    <t>TRIUMPH GT6 MK3</t>
  </si>
  <si>
    <t>KESTENS</t>
  </si>
  <si>
    <t>BMW 2002 TII</t>
  </si>
  <si>
    <t>MAHAUX</t>
  </si>
  <si>
    <t>Mercedes 230 sl</t>
  </si>
  <si>
    <t>DETRAUX</t>
  </si>
  <si>
    <t>Chevy Corvette</t>
  </si>
  <si>
    <t>VANDENWOUVER</t>
  </si>
  <si>
    <t>Opel Manta</t>
  </si>
  <si>
    <t>SCHOONBROODT</t>
  </si>
  <si>
    <t>MG B</t>
  </si>
  <si>
    <t>ROCCO</t>
  </si>
  <si>
    <t>Morgan 4/4 1600</t>
  </si>
  <si>
    <t>MARTINI</t>
  </si>
  <si>
    <t xml:space="preserve">Renault  4 CV </t>
  </si>
  <si>
    <t>DEVILEZ</t>
  </si>
  <si>
    <t xml:space="preserve">Peugeot 203 C </t>
  </si>
  <si>
    <t>NARCISI</t>
  </si>
  <si>
    <t>Fiat 500</t>
  </si>
  <si>
    <t>PERROT</t>
  </si>
  <si>
    <t>FIAT 500 ABARTH</t>
  </si>
  <si>
    <t>BAELE</t>
  </si>
  <si>
    <t>Alfa Roméo 1300 GTJ</t>
  </si>
  <si>
    <t>ROSA</t>
  </si>
  <si>
    <t>PETRONE</t>
  </si>
  <si>
    <t>TALLUTO</t>
  </si>
  <si>
    <t>TERRASTO</t>
  </si>
  <si>
    <t>Alfa Roméo Giulia</t>
  </si>
  <si>
    <t>Alfa Roméo Spider</t>
  </si>
  <si>
    <t>HOUZE</t>
  </si>
  <si>
    <t>Alfa roméo Dueto</t>
  </si>
  <si>
    <t>MAZZARA</t>
  </si>
  <si>
    <t xml:space="preserve">Alfa Roméo Spider </t>
  </si>
  <si>
    <t>AIELLO</t>
  </si>
  <si>
    <t>ALFA Spider</t>
  </si>
  <si>
    <t>DEMIERBE</t>
  </si>
  <si>
    <t>BMW 2002 Touring</t>
  </si>
  <si>
    <t>GRESNICH</t>
  </si>
  <si>
    <t>Porsche 911 T Targa</t>
  </si>
  <si>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</si>
  <si>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</si>
  <si>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</si>
  <si>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</si>
  <si>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</si>
  <si>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</si>
  <si>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</si>
  <si>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</si>
  <si>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</si>
  <si>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</si>
  <si>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B1 &amp; B2</t>
  </si>
  <si>
    <t>CS 1</t>
  </si>
  <si>
    <t>CS 2</t>
  </si>
  <si>
    <t>THOME</t>
  </si>
  <si>
    <t>Honda S 800</t>
  </si>
  <si>
    <t>ARCANGELLI</t>
  </si>
  <si>
    <t>PIGEOLET</t>
  </si>
  <si>
    <t>CODER</t>
  </si>
  <si>
    <t>LEMAIRE</t>
  </si>
  <si>
    <t>VERMEULEN</t>
  </si>
  <si>
    <t>CICHOKI</t>
  </si>
  <si>
    <t>LEDCHARLIER</t>
  </si>
  <si>
    <t>MG B GT</t>
  </si>
  <si>
    <t>SANA</t>
  </si>
  <si>
    <t>PIETERS</t>
  </si>
  <si>
    <t>BOURGOIN</t>
  </si>
  <si>
    <t>BERVOETS</t>
  </si>
  <si>
    <t>BINET</t>
  </si>
  <si>
    <t>DELINCE</t>
  </si>
  <si>
    <t>BOUVY</t>
  </si>
  <si>
    <t>BMW 2000 TI</t>
  </si>
  <si>
    <t xml:space="preserve">BMW </t>
  </si>
  <si>
    <t>MIOT</t>
  </si>
  <si>
    <t>BEYERS</t>
  </si>
  <si>
    <t>MATAGNE</t>
  </si>
  <si>
    <t>HIBERT</t>
  </si>
  <si>
    <t>MEEUS</t>
  </si>
  <si>
    <t>MACHU</t>
  </si>
  <si>
    <t>DAF</t>
  </si>
  <si>
    <t>ALFA GT</t>
  </si>
  <si>
    <t>Mercedes</t>
  </si>
  <si>
    <t>MERCEDES</t>
  </si>
  <si>
    <t>NC</t>
  </si>
  <si>
    <t>Alfa GT</t>
  </si>
  <si>
    <t xml:space="preserve">RALLYE DES LEGENDES 2003 </t>
  </si>
  <si>
    <t>Résultats Catégorie Marathon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</si>
</sst>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sz val="8"/>
      <color indexed="8"/>
      <name val="Arial"/>
      <family val="2"/>
    </font>
    <font>
      <i/>
      <sz val="8"/>
      <name val="AvantGarde Bk BT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/>
      <protection/>
    </xf>
    <xf numFmtId="0" fontId="1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15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1"/>
  <sheetViews>
    <sheetView tabSelected="1" workbookViewId="0" topLeftCell="A1">
      <selection activeCell="E7" sqref="E7"/>
    </sheetView>
  </sheetViews>
  <sheetFormatPr defaultColWidth="11.421875" defaultRowHeight="12.75"/>
  <cols>
    <col min="1" max="1" width="4.7109375" style="20" customWidth="1"/>
    <col min="2" max="2" width="17.140625" style="21" bestFit="1" customWidth="1"/>
    <col min="3" max="3" width="17.140625" style="21" customWidth="1"/>
    <col min="4" max="4" width="4.7109375" style="21" customWidth="1"/>
    <col min="5" max="5" width="22.7109375" style="21" bestFit="1" customWidth="1"/>
    <col min="6" max="6" width="6.7109375" style="21" bestFit="1" customWidth="1"/>
    <col min="7" max="7" width="3.00390625" style="21" customWidth="1"/>
    <col min="8" max="8" width="8.57421875" style="23" customWidth="1"/>
    <col min="9" max="9" width="6.8515625" style="23" customWidth="1"/>
    <col min="10" max="10" width="5.421875" style="23" customWidth="1"/>
    <col min="11" max="11" width="9.140625" style="24" customWidth="1"/>
    <col min="12" max="12" width="1.7109375" style="24" customWidth="1"/>
    <col min="13" max="13" width="9.140625" style="23" customWidth="1"/>
    <col min="14" max="14" width="6.7109375" style="23" customWidth="1"/>
    <col min="15" max="15" width="7.140625" style="23" customWidth="1"/>
    <col min="16" max="16" width="10.140625" style="23" customWidth="1"/>
    <col min="17" max="17" width="3.7109375" style="21" customWidth="1"/>
    <col min="18" max="18" width="9.00390625" style="23" customWidth="1"/>
    <col min="19" max="16384" width="11.421875" style="21" customWidth="1"/>
  </cols>
  <sheetData>
    <row r="2" spans="2:5" ht="12.75">
      <c r="B2" s="37" t="s">
        <v>152</v>
      </c>
      <c r="E2" s="37" t="s">
        <v>153</v>
      </c>
    </row>
    <row r="3" spans="8:16" ht="11.25">
      <c r="H3" s="22" t="s">
        <v>113</v>
      </c>
      <c r="M3" s="22" t="s">
        <v>117</v>
      </c>
      <c r="P3" s="24"/>
    </row>
    <row r="4" spans="2:18" s="22" customFormat="1" ht="11.25">
      <c r="B4" s="22" t="s">
        <v>108</v>
      </c>
      <c r="C4" s="22" t="s">
        <v>109</v>
      </c>
      <c r="D4" s="22" t="s">
        <v>110</v>
      </c>
      <c r="E4" s="22" t="s">
        <v>111</v>
      </c>
      <c r="F4" s="22" t="s">
        <v>112</v>
      </c>
      <c r="H4" s="22" t="s">
        <v>114</v>
      </c>
      <c r="J4" s="22" t="s">
        <v>119</v>
      </c>
      <c r="K4" s="25" t="s">
        <v>116</v>
      </c>
      <c r="L4" s="25"/>
      <c r="M4" s="22" t="s">
        <v>114</v>
      </c>
      <c r="O4" s="22" t="s">
        <v>120</v>
      </c>
      <c r="P4" s="25" t="s">
        <v>116</v>
      </c>
      <c r="R4" s="22" t="s">
        <v>116</v>
      </c>
    </row>
    <row r="5" spans="8:18" ht="11.25">
      <c r="H5" s="20">
        <v>27</v>
      </c>
      <c r="I5" s="22" t="s">
        <v>115</v>
      </c>
      <c r="K5" s="25" t="s">
        <v>113</v>
      </c>
      <c r="L5" s="25"/>
      <c r="M5" s="20">
        <v>23</v>
      </c>
      <c r="N5" s="22" t="s">
        <v>115</v>
      </c>
      <c r="P5" s="25" t="s">
        <v>117</v>
      </c>
      <c r="R5" s="22" t="s">
        <v>118</v>
      </c>
    </row>
    <row r="6" spans="8:16" ht="11.25">
      <c r="H6" s="20"/>
      <c r="I6" s="25"/>
      <c r="K6" s="25"/>
      <c r="L6" s="25"/>
      <c r="M6" s="20"/>
      <c r="N6" s="25"/>
      <c r="P6" s="25"/>
    </row>
    <row r="7" spans="1:18" ht="11.25">
      <c r="A7" s="26">
        <v>1</v>
      </c>
      <c r="B7" s="27" t="s">
        <v>72</v>
      </c>
      <c r="C7" s="27" t="s">
        <v>141</v>
      </c>
      <c r="D7" s="28">
        <v>47</v>
      </c>
      <c r="E7" s="29" t="s">
        <v>73</v>
      </c>
      <c r="F7" s="30">
        <v>1966</v>
      </c>
      <c r="H7" s="23">
        <v>26</v>
      </c>
      <c r="I7" s="31">
        <f>+(27-H7)*10</f>
        <v>10</v>
      </c>
      <c r="J7" s="31">
        <v>3</v>
      </c>
      <c r="K7" s="24">
        <f>+J7+I7</f>
        <v>13</v>
      </c>
      <c r="M7" s="23">
        <v>23</v>
      </c>
      <c r="N7" s="31">
        <f>+(23-M7)*10</f>
        <v>0</v>
      </c>
      <c r="O7" s="31">
        <v>0</v>
      </c>
      <c r="P7" s="24">
        <f>+O7+N7</f>
        <v>0</v>
      </c>
      <c r="R7" s="20">
        <f>+P7+K7</f>
        <v>13</v>
      </c>
    </row>
    <row r="8" spans="1:18" ht="11.25">
      <c r="A8" s="26">
        <v>2</v>
      </c>
      <c r="B8" s="27" t="s">
        <v>78</v>
      </c>
      <c r="C8" s="27" t="s">
        <v>142</v>
      </c>
      <c r="D8" s="28">
        <v>50</v>
      </c>
      <c r="E8" s="29" t="s">
        <v>79</v>
      </c>
      <c r="F8" s="30">
        <v>1976</v>
      </c>
      <c r="H8" s="23">
        <v>27</v>
      </c>
      <c r="I8" s="31">
        <f aca="true" t="shared" si="0" ref="I8:I68">+(27-H8)*10</f>
        <v>0</v>
      </c>
      <c r="J8" s="31">
        <v>0</v>
      </c>
      <c r="K8" s="24">
        <f aca="true" t="shared" si="1" ref="K8:K68">+J8+I8</f>
        <v>0</v>
      </c>
      <c r="M8" s="23">
        <v>22</v>
      </c>
      <c r="N8" s="31">
        <f aca="true" t="shared" si="2" ref="N8:N68">+(23-M8)*10</f>
        <v>10</v>
      </c>
      <c r="O8" s="31">
        <v>5</v>
      </c>
      <c r="P8" s="24">
        <f aca="true" t="shared" si="3" ref="P8:P68">+O8+N8</f>
        <v>15</v>
      </c>
      <c r="R8" s="20">
        <f aca="true" t="shared" si="4" ref="R8:R68">+P8+K8</f>
        <v>15</v>
      </c>
    </row>
    <row r="9" spans="1:18" ht="11.25">
      <c r="A9" s="26">
        <v>3</v>
      </c>
      <c r="B9" s="29" t="s">
        <v>10</v>
      </c>
      <c r="C9" s="29" t="s">
        <v>124</v>
      </c>
      <c r="D9" s="28">
        <v>6</v>
      </c>
      <c r="E9" s="27" t="s">
        <v>146</v>
      </c>
      <c r="F9" s="30">
        <v>1957</v>
      </c>
      <c r="H9" s="23">
        <v>27</v>
      </c>
      <c r="I9" s="31">
        <f t="shared" si="0"/>
        <v>0</v>
      </c>
      <c r="J9" s="31">
        <v>2</v>
      </c>
      <c r="K9" s="24">
        <f t="shared" si="1"/>
        <v>2</v>
      </c>
      <c r="M9" s="23">
        <v>23</v>
      </c>
      <c r="N9" s="31">
        <f t="shared" si="2"/>
        <v>0</v>
      </c>
      <c r="O9" s="31">
        <v>29</v>
      </c>
      <c r="P9" s="24">
        <f t="shared" si="3"/>
        <v>29</v>
      </c>
      <c r="R9" s="20">
        <f t="shared" si="4"/>
        <v>31</v>
      </c>
    </row>
    <row r="10" spans="1:18" ht="11.25">
      <c r="A10" s="26">
        <v>4</v>
      </c>
      <c r="B10" s="29" t="s">
        <v>106</v>
      </c>
      <c r="C10" s="29" t="s">
        <v>143</v>
      </c>
      <c r="D10" s="28">
        <v>67</v>
      </c>
      <c r="E10" s="27" t="s">
        <v>107</v>
      </c>
      <c r="F10" s="30">
        <v>1973</v>
      </c>
      <c r="H10" s="23">
        <v>27</v>
      </c>
      <c r="I10" s="31">
        <f t="shared" si="0"/>
        <v>0</v>
      </c>
      <c r="J10" s="31">
        <v>4</v>
      </c>
      <c r="K10" s="24">
        <f t="shared" si="1"/>
        <v>4</v>
      </c>
      <c r="M10" s="23">
        <v>22</v>
      </c>
      <c r="N10" s="31">
        <f t="shared" si="2"/>
        <v>10</v>
      </c>
      <c r="O10" s="31">
        <v>19</v>
      </c>
      <c r="P10" s="24">
        <f t="shared" si="3"/>
        <v>29</v>
      </c>
      <c r="R10" s="20">
        <f t="shared" si="4"/>
        <v>33</v>
      </c>
    </row>
    <row r="11" spans="1:18" ht="11.25">
      <c r="A11" s="26">
        <v>5</v>
      </c>
      <c r="B11" s="27" t="s">
        <v>121</v>
      </c>
      <c r="C11" s="27" t="s">
        <v>133</v>
      </c>
      <c r="D11" s="28">
        <v>21</v>
      </c>
      <c r="E11" s="32" t="s">
        <v>122</v>
      </c>
      <c r="F11" s="30">
        <v>1968</v>
      </c>
      <c r="H11" s="23">
        <v>26</v>
      </c>
      <c r="I11" s="31">
        <f t="shared" si="0"/>
        <v>10</v>
      </c>
      <c r="J11" s="31">
        <v>11</v>
      </c>
      <c r="K11" s="24">
        <f t="shared" si="1"/>
        <v>21</v>
      </c>
      <c r="M11" s="23">
        <v>22</v>
      </c>
      <c r="N11" s="31">
        <f t="shared" si="2"/>
        <v>10</v>
      </c>
      <c r="O11" s="31">
        <v>10</v>
      </c>
      <c r="P11" s="24">
        <f t="shared" si="3"/>
        <v>20</v>
      </c>
      <c r="R11" s="20">
        <f t="shared" si="4"/>
        <v>41</v>
      </c>
    </row>
    <row r="12" spans="1:18" ht="11.25">
      <c r="A12" s="26">
        <v>6</v>
      </c>
      <c r="B12" s="29" t="s">
        <v>47</v>
      </c>
      <c r="C12" s="29" t="s">
        <v>136</v>
      </c>
      <c r="D12" s="28">
        <v>32</v>
      </c>
      <c r="E12" s="29" t="s">
        <v>48</v>
      </c>
      <c r="F12" s="30">
        <v>1970</v>
      </c>
      <c r="H12" s="23">
        <v>27</v>
      </c>
      <c r="I12" s="31">
        <f t="shared" si="0"/>
        <v>0</v>
      </c>
      <c r="J12" s="31">
        <v>40</v>
      </c>
      <c r="K12" s="24">
        <f t="shared" si="1"/>
        <v>40</v>
      </c>
      <c r="M12" s="23">
        <v>22</v>
      </c>
      <c r="N12" s="31">
        <f t="shared" si="2"/>
        <v>10</v>
      </c>
      <c r="O12" s="31">
        <v>0</v>
      </c>
      <c r="P12" s="24">
        <f t="shared" si="3"/>
        <v>10</v>
      </c>
      <c r="R12" s="20">
        <f t="shared" si="4"/>
        <v>50</v>
      </c>
    </row>
    <row r="13" spans="1:18" ht="11.25">
      <c r="A13" s="26">
        <v>7</v>
      </c>
      <c r="B13" s="27" t="s">
        <v>14</v>
      </c>
      <c r="C13" s="27" t="s">
        <v>129</v>
      </c>
      <c r="D13" s="28">
        <v>10</v>
      </c>
      <c r="E13" s="27" t="s">
        <v>130</v>
      </c>
      <c r="F13" s="30">
        <v>1976</v>
      </c>
      <c r="H13" s="23">
        <v>26</v>
      </c>
      <c r="I13" s="31">
        <f t="shared" si="0"/>
        <v>10</v>
      </c>
      <c r="J13" s="31">
        <v>42</v>
      </c>
      <c r="K13" s="24">
        <f t="shared" si="1"/>
        <v>52</v>
      </c>
      <c r="M13" s="23">
        <v>23</v>
      </c>
      <c r="N13" s="31">
        <f t="shared" si="2"/>
        <v>0</v>
      </c>
      <c r="O13" s="31">
        <v>0</v>
      </c>
      <c r="P13" s="24">
        <f t="shared" si="3"/>
        <v>0</v>
      </c>
      <c r="R13" s="20">
        <f t="shared" si="4"/>
        <v>52</v>
      </c>
    </row>
    <row r="14" spans="1:18" ht="11.25">
      <c r="A14" s="26">
        <v>8</v>
      </c>
      <c r="B14" s="29" t="s">
        <v>2</v>
      </c>
      <c r="C14" s="29" t="s">
        <v>126</v>
      </c>
      <c r="D14" s="28">
        <v>2</v>
      </c>
      <c r="E14" s="27" t="s">
        <v>3</v>
      </c>
      <c r="F14" s="30">
        <v>1966</v>
      </c>
      <c r="H14" s="23">
        <v>26</v>
      </c>
      <c r="I14" s="31">
        <f t="shared" si="0"/>
        <v>10</v>
      </c>
      <c r="J14" s="31">
        <v>5</v>
      </c>
      <c r="K14" s="24">
        <f t="shared" si="1"/>
        <v>15</v>
      </c>
      <c r="M14" s="23">
        <v>23</v>
      </c>
      <c r="N14" s="31">
        <f t="shared" si="2"/>
        <v>0</v>
      </c>
      <c r="O14" s="31">
        <v>42</v>
      </c>
      <c r="P14" s="24">
        <f t="shared" si="3"/>
        <v>42</v>
      </c>
      <c r="R14" s="20">
        <f t="shared" si="4"/>
        <v>57</v>
      </c>
    </row>
    <row r="15" spans="1:18" ht="11.25">
      <c r="A15" s="26">
        <v>9</v>
      </c>
      <c r="B15" s="29" t="s">
        <v>38</v>
      </c>
      <c r="C15" s="29"/>
      <c r="D15" s="28">
        <v>27</v>
      </c>
      <c r="E15" s="27" t="s">
        <v>37</v>
      </c>
      <c r="F15" s="30">
        <v>1967</v>
      </c>
      <c r="H15" s="23">
        <v>27</v>
      </c>
      <c r="I15" s="31">
        <f t="shared" si="0"/>
        <v>0</v>
      </c>
      <c r="J15" s="31">
        <v>19</v>
      </c>
      <c r="K15" s="24">
        <f t="shared" si="1"/>
        <v>19</v>
      </c>
      <c r="M15" s="23">
        <v>22</v>
      </c>
      <c r="N15" s="31">
        <f t="shared" si="2"/>
        <v>10</v>
      </c>
      <c r="O15" s="31">
        <v>34</v>
      </c>
      <c r="P15" s="24">
        <f t="shared" si="3"/>
        <v>44</v>
      </c>
      <c r="R15" s="20">
        <f t="shared" si="4"/>
        <v>63</v>
      </c>
    </row>
    <row r="16" spans="1:18" ht="11.25">
      <c r="A16" s="26">
        <v>10</v>
      </c>
      <c r="B16" s="27" t="s">
        <v>4</v>
      </c>
      <c r="C16" s="27" t="s">
        <v>127</v>
      </c>
      <c r="D16" s="28">
        <v>3</v>
      </c>
      <c r="E16" s="32" t="s">
        <v>5</v>
      </c>
      <c r="F16" s="30">
        <v>1956</v>
      </c>
      <c r="H16" s="23">
        <v>26</v>
      </c>
      <c r="I16" s="31">
        <f t="shared" si="0"/>
        <v>10</v>
      </c>
      <c r="J16" s="31">
        <v>43</v>
      </c>
      <c r="K16" s="24">
        <f t="shared" si="1"/>
        <v>53</v>
      </c>
      <c r="M16" s="23">
        <v>22</v>
      </c>
      <c r="N16" s="31">
        <f t="shared" si="2"/>
        <v>10</v>
      </c>
      <c r="O16" s="31">
        <v>7</v>
      </c>
      <c r="P16" s="24">
        <f t="shared" si="3"/>
        <v>17</v>
      </c>
      <c r="R16" s="20">
        <f t="shared" si="4"/>
        <v>70</v>
      </c>
    </row>
    <row r="17" spans="1:18" ht="11.25">
      <c r="A17" s="26">
        <v>11</v>
      </c>
      <c r="B17" s="29" t="s">
        <v>19</v>
      </c>
      <c r="C17" s="29" t="s">
        <v>131</v>
      </c>
      <c r="D17" s="28">
        <v>13</v>
      </c>
      <c r="E17" s="27" t="s">
        <v>20</v>
      </c>
      <c r="F17" s="30">
        <v>1972</v>
      </c>
      <c r="H17" s="23">
        <v>26</v>
      </c>
      <c r="I17" s="31">
        <f t="shared" si="0"/>
        <v>10</v>
      </c>
      <c r="J17" s="31">
        <v>11</v>
      </c>
      <c r="K17" s="24">
        <f t="shared" si="1"/>
        <v>21</v>
      </c>
      <c r="M17" s="23">
        <v>23</v>
      </c>
      <c r="N17" s="31">
        <f t="shared" si="2"/>
        <v>0</v>
      </c>
      <c r="O17" s="31">
        <v>52</v>
      </c>
      <c r="P17" s="24">
        <f t="shared" si="3"/>
        <v>52</v>
      </c>
      <c r="R17" s="20">
        <f t="shared" si="4"/>
        <v>73</v>
      </c>
    </row>
    <row r="18" spans="1:18" ht="11.25">
      <c r="A18" s="26">
        <v>12</v>
      </c>
      <c r="B18" s="29" t="s">
        <v>49</v>
      </c>
      <c r="C18" s="29"/>
      <c r="D18" s="28">
        <v>33</v>
      </c>
      <c r="E18" s="27" t="s">
        <v>50</v>
      </c>
      <c r="F18" s="30">
        <v>1971</v>
      </c>
      <c r="H18" s="23">
        <v>25</v>
      </c>
      <c r="I18" s="31">
        <f t="shared" si="0"/>
        <v>20</v>
      </c>
      <c r="J18" s="31">
        <v>55</v>
      </c>
      <c r="K18" s="24">
        <f t="shared" si="1"/>
        <v>75</v>
      </c>
      <c r="M18" s="23">
        <v>23</v>
      </c>
      <c r="N18" s="31">
        <f t="shared" si="2"/>
        <v>0</v>
      </c>
      <c r="O18" s="31">
        <v>3</v>
      </c>
      <c r="P18" s="24">
        <f t="shared" si="3"/>
        <v>3</v>
      </c>
      <c r="R18" s="20">
        <f t="shared" si="4"/>
        <v>78</v>
      </c>
    </row>
    <row r="19" spans="1:18" ht="11.25">
      <c r="A19" s="26">
        <v>13</v>
      </c>
      <c r="B19" s="29" t="s">
        <v>61</v>
      </c>
      <c r="C19" s="29"/>
      <c r="D19" s="28">
        <v>40</v>
      </c>
      <c r="E19" s="27" t="s">
        <v>62</v>
      </c>
      <c r="F19" s="30">
        <v>1973</v>
      </c>
      <c r="H19" s="23">
        <v>26</v>
      </c>
      <c r="I19" s="31">
        <f t="shared" si="0"/>
        <v>10</v>
      </c>
      <c r="J19" s="31">
        <v>60</v>
      </c>
      <c r="K19" s="24">
        <f t="shared" si="1"/>
        <v>70</v>
      </c>
      <c r="M19" s="23">
        <v>22</v>
      </c>
      <c r="N19" s="31">
        <f t="shared" si="2"/>
        <v>10</v>
      </c>
      <c r="O19" s="31">
        <v>2</v>
      </c>
      <c r="P19" s="24">
        <f t="shared" si="3"/>
        <v>12</v>
      </c>
      <c r="R19" s="20">
        <f t="shared" si="4"/>
        <v>82</v>
      </c>
    </row>
    <row r="20" spans="1:18" ht="11.25">
      <c r="A20" s="26">
        <v>14</v>
      </c>
      <c r="B20" s="29" t="s">
        <v>66</v>
      </c>
      <c r="C20" s="29" t="s">
        <v>66</v>
      </c>
      <c r="D20" s="28">
        <v>43</v>
      </c>
      <c r="E20" s="27" t="s">
        <v>67</v>
      </c>
      <c r="F20" s="30">
        <v>1973</v>
      </c>
      <c r="H20" s="23">
        <v>26</v>
      </c>
      <c r="I20" s="31">
        <f t="shared" si="0"/>
        <v>10</v>
      </c>
      <c r="J20" s="31">
        <v>50</v>
      </c>
      <c r="K20" s="24">
        <f t="shared" si="1"/>
        <v>60</v>
      </c>
      <c r="M20" s="23">
        <v>21</v>
      </c>
      <c r="N20" s="31">
        <f t="shared" si="2"/>
        <v>20</v>
      </c>
      <c r="O20" s="31">
        <v>5</v>
      </c>
      <c r="P20" s="24">
        <f t="shared" si="3"/>
        <v>25</v>
      </c>
      <c r="R20" s="20">
        <f t="shared" si="4"/>
        <v>85</v>
      </c>
    </row>
    <row r="21" spans="1:18" ht="11.25">
      <c r="A21" s="26">
        <v>15</v>
      </c>
      <c r="B21" s="29" t="s">
        <v>0</v>
      </c>
      <c r="C21" s="29" t="s">
        <v>125</v>
      </c>
      <c r="D21" s="28">
        <v>1</v>
      </c>
      <c r="E21" s="27" t="s">
        <v>1</v>
      </c>
      <c r="F21" s="30">
        <v>1978</v>
      </c>
      <c r="H21" s="23">
        <v>25</v>
      </c>
      <c r="I21" s="31">
        <f>+(27-H21)*10</f>
        <v>20</v>
      </c>
      <c r="J21" s="31">
        <v>51</v>
      </c>
      <c r="K21" s="24">
        <f>+J21+I21</f>
        <v>71</v>
      </c>
      <c r="M21" s="23">
        <v>22</v>
      </c>
      <c r="N21" s="31">
        <f t="shared" si="2"/>
        <v>10</v>
      </c>
      <c r="O21" s="31">
        <v>24</v>
      </c>
      <c r="P21" s="24">
        <f>+O21+N21</f>
        <v>34</v>
      </c>
      <c r="R21" s="20">
        <f>+P21+K21</f>
        <v>105</v>
      </c>
    </row>
    <row r="22" spans="1:18" ht="11.25">
      <c r="A22" s="26">
        <v>16</v>
      </c>
      <c r="B22" s="27" t="s">
        <v>33</v>
      </c>
      <c r="C22" s="27"/>
      <c r="D22" s="28">
        <v>22</v>
      </c>
      <c r="E22" s="32" t="s">
        <v>26</v>
      </c>
      <c r="F22" s="30">
        <v>1963</v>
      </c>
      <c r="H22" s="23">
        <v>24</v>
      </c>
      <c r="I22" s="31">
        <f t="shared" si="0"/>
        <v>30</v>
      </c>
      <c r="J22" s="31">
        <v>60</v>
      </c>
      <c r="K22" s="24">
        <f t="shared" si="1"/>
        <v>90</v>
      </c>
      <c r="M22" s="23">
        <v>23</v>
      </c>
      <c r="N22" s="31">
        <f t="shared" si="2"/>
        <v>0</v>
      </c>
      <c r="O22" s="31">
        <v>22</v>
      </c>
      <c r="P22" s="24">
        <f t="shared" si="3"/>
        <v>22</v>
      </c>
      <c r="R22" s="20">
        <f t="shared" si="4"/>
        <v>112</v>
      </c>
    </row>
    <row r="23" spans="1:18" ht="11.25">
      <c r="A23" s="26">
        <v>17</v>
      </c>
      <c r="B23" s="27" t="s">
        <v>15</v>
      </c>
      <c r="C23" s="27" t="s">
        <v>15</v>
      </c>
      <c r="D23" s="28">
        <v>11</v>
      </c>
      <c r="E23" s="27" t="s">
        <v>16</v>
      </c>
      <c r="F23" s="30">
        <v>1965</v>
      </c>
      <c r="H23" s="23">
        <v>23</v>
      </c>
      <c r="I23" s="31">
        <f t="shared" si="0"/>
        <v>40</v>
      </c>
      <c r="J23" s="31">
        <v>29</v>
      </c>
      <c r="K23" s="24">
        <f t="shared" si="1"/>
        <v>69</v>
      </c>
      <c r="M23" s="23">
        <v>23</v>
      </c>
      <c r="N23" s="31">
        <f t="shared" si="2"/>
        <v>0</v>
      </c>
      <c r="O23" s="31">
        <v>44</v>
      </c>
      <c r="P23" s="24">
        <f t="shared" si="3"/>
        <v>44</v>
      </c>
      <c r="R23" s="20">
        <f t="shared" si="4"/>
        <v>113</v>
      </c>
    </row>
    <row r="24" spans="1:18" ht="11.25">
      <c r="A24" s="26">
        <v>18</v>
      </c>
      <c r="B24" s="29" t="s">
        <v>23</v>
      </c>
      <c r="C24" s="29"/>
      <c r="D24" s="28">
        <v>15</v>
      </c>
      <c r="E24" s="27" t="s">
        <v>24</v>
      </c>
      <c r="F24" s="30">
        <v>1976</v>
      </c>
      <c r="H24" s="23">
        <v>19</v>
      </c>
      <c r="I24" s="31">
        <f t="shared" si="0"/>
        <v>80</v>
      </c>
      <c r="J24" s="31">
        <v>60</v>
      </c>
      <c r="K24" s="24">
        <f t="shared" si="1"/>
        <v>140</v>
      </c>
      <c r="M24" s="23">
        <v>22</v>
      </c>
      <c r="N24" s="31">
        <f t="shared" si="2"/>
        <v>10</v>
      </c>
      <c r="O24" s="31">
        <v>12</v>
      </c>
      <c r="P24" s="24">
        <f t="shared" si="3"/>
        <v>22</v>
      </c>
      <c r="R24" s="20">
        <f t="shared" si="4"/>
        <v>162</v>
      </c>
    </row>
    <row r="25" spans="1:18" ht="11.25">
      <c r="A25" s="26">
        <v>19</v>
      </c>
      <c r="B25" s="29" t="s">
        <v>11</v>
      </c>
      <c r="C25" s="29" t="s">
        <v>13</v>
      </c>
      <c r="D25" s="28">
        <v>7</v>
      </c>
      <c r="E25" s="32" t="s">
        <v>12</v>
      </c>
      <c r="F25" s="30">
        <v>1971</v>
      </c>
      <c r="H25" s="23">
        <v>18</v>
      </c>
      <c r="I25" s="31">
        <f t="shared" si="0"/>
        <v>90</v>
      </c>
      <c r="J25" s="31">
        <v>60</v>
      </c>
      <c r="K25" s="24">
        <f t="shared" si="1"/>
        <v>150</v>
      </c>
      <c r="M25" s="23">
        <v>22</v>
      </c>
      <c r="N25" s="31">
        <f t="shared" si="2"/>
        <v>10</v>
      </c>
      <c r="O25" s="31">
        <v>12</v>
      </c>
      <c r="P25" s="24">
        <f t="shared" si="3"/>
        <v>22</v>
      </c>
      <c r="R25" s="20">
        <f t="shared" si="4"/>
        <v>172</v>
      </c>
    </row>
    <row r="26" spans="1:18" ht="11.25">
      <c r="A26" s="26">
        <v>20</v>
      </c>
      <c r="B26" s="27" t="s">
        <v>29</v>
      </c>
      <c r="C26" s="27" t="s">
        <v>8</v>
      </c>
      <c r="D26" s="28">
        <v>19</v>
      </c>
      <c r="E26" s="32" t="s">
        <v>30</v>
      </c>
      <c r="F26" s="30">
        <v>1974</v>
      </c>
      <c r="H26" s="23">
        <v>16</v>
      </c>
      <c r="I26" s="31">
        <f t="shared" si="0"/>
        <v>110</v>
      </c>
      <c r="J26" s="31">
        <v>60</v>
      </c>
      <c r="K26" s="24">
        <f t="shared" si="1"/>
        <v>170</v>
      </c>
      <c r="M26" s="23">
        <v>22</v>
      </c>
      <c r="N26" s="31">
        <f t="shared" si="2"/>
        <v>10</v>
      </c>
      <c r="O26" s="31">
        <v>1</v>
      </c>
      <c r="P26" s="24">
        <f t="shared" si="3"/>
        <v>11</v>
      </c>
      <c r="R26" s="20">
        <f t="shared" si="4"/>
        <v>181</v>
      </c>
    </row>
    <row r="27" spans="1:18" ht="11.25">
      <c r="A27" s="26">
        <v>21</v>
      </c>
      <c r="B27" s="27" t="s">
        <v>59</v>
      </c>
      <c r="C27" s="27" t="s">
        <v>140</v>
      </c>
      <c r="D27" s="28">
        <v>39</v>
      </c>
      <c r="E27" s="32" t="s">
        <v>60</v>
      </c>
      <c r="F27" s="30">
        <v>1971</v>
      </c>
      <c r="H27" s="23">
        <v>18</v>
      </c>
      <c r="I27" s="31">
        <f t="shared" si="0"/>
        <v>90</v>
      </c>
      <c r="J27" s="31">
        <v>52</v>
      </c>
      <c r="K27" s="24">
        <f t="shared" si="1"/>
        <v>142</v>
      </c>
      <c r="M27" s="23">
        <v>19</v>
      </c>
      <c r="N27" s="31">
        <f t="shared" si="2"/>
        <v>40</v>
      </c>
      <c r="O27" s="31">
        <v>0</v>
      </c>
      <c r="P27" s="24">
        <f t="shared" si="3"/>
        <v>40</v>
      </c>
      <c r="R27" s="20">
        <f t="shared" si="4"/>
        <v>182</v>
      </c>
    </row>
    <row r="28" spans="1:18" ht="11.25">
      <c r="A28" s="26">
        <v>22</v>
      </c>
      <c r="B28" s="27" t="s">
        <v>8</v>
      </c>
      <c r="C28" s="27" t="s">
        <v>132</v>
      </c>
      <c r="D28" s="28">
        <v>17</v>
      </c>
      <c r="E28" s="27" t="s">
        <v>27</v>
      </c>
      <c r="F28" s="30">
        <v>1969</v>
      </c>
      <c r="H28" s="23">
        <v>16</v>
      </c>
      <c r="I28" s="31">
        <f t="shared" si="0"/>
        <v>110</v>
      </c>
      <c r="J28" s="31">
        <v>60</v>
      </c>
      <c r="K28" s="24">
        <f t="shared" si="1"/>
        <v>170</v>
      </c>
      <c r="M28" s="23">
        <v>23</v>
      </c>
      <c r="N28" s="31">
        <f t="shared" si="2"/>
        <v>0</v>
      </c>
      <c r="O28" s="31">
        <v>20</v>
      </c>
      <c r="P28" s="24">
        <f t="shared" si="3"/>
        <v>20</v>
      </c>
      <c r="R28" s="20">
        <f t="shared" si="4"/>
        <v>190</v>
      </c>
    </row>
    <row r="29" spans="1:18" ht="11.25">
      <c r="A29" s="26">
        <v>23</v>
      </c>
      <c r="B29" s="27" t="s">
        <v>41</v>
      </c>
      <c r="C29" s="27" t="s">
        <v>135</v>
      </c>
      <c r="D29" s="28">
        <v>29</v>
      </c>
      <c r="E29" s="32" t="s">
        <v>42</v>
      </c>
      <c r="F29" s="30">
        <v>1967</v>
      </c>
      <c r="H29" s="23">
        <v>21</v>
      </c>
      <c r="I29" s="31">
        <f t="shared" si="0"/>
        <v>60</v>
      </c>
      <c r="J29" s="31">
        <v>24</v>
      </c>
      <c r="K29" s="24">
        <f t="shared" si="1"/>
        <v>84</v>
      </c>
      <c r="M29" s="23">
        <v>14</v>
      </c>
      <c r="N29" s="31">
        <f t="shared" si="2"/>
        <v>90</v>
      </c>
      <c r="O29" s="31">
        <v>21</v>
      </c>
      <c r="P29" s="24">
        <f t="shared" si="3"/>
        <v>111</v>
      </c>
      <c r="R29" s="20">
        <f t="shared" si="4"/>
        <v>195</v>
      </c>
    </row>
    <row r="30" spans="1:18" ht="11.25">
      <c r="A30" s="26">
        <v>24</v>
      </c>
      <c r="B30" s="27" t="s">
        <v>43</v>
      </c>
      <c r="C30" s="27"/>
      <c r="D30" s="28">
        <v>30</v>
      </c>
      <c r="E30" s="29" t="s">
        <v>44</v>
      </c>
      <c r="F30" s="30">
        <v>1969</v>
      </c>
      <c r="H30" s="23">
        <v>25</v>
      </c>
      <c r="I30" s="31">
        <f t="shared" si="0"/>
        <v>20</v>
      </c>
      <c r="J30" s="31">
        <v>49</v>
      </c>
      <c r="K30" s="24">
        <f t="shared" si="1"/>
        <v>69</v>
      </c>
      <c r="M30" s="23">
        <v>11</v>
      </c>
      <c r="N30" s="31">
        <f t="shared" si="2"/>
        <v>120</v>
      </c>
      <c r="O30" s="31">
        <v>11</v>
      </c>
      <c r="P30" s="24">
        <f t="shared" si="3"/>
        <v>131</v>
      </c>
      <c r="R30" s="20">
        <f t="shared" si="4"/>
        <v>200</v>
      </c>
    </row>
    <row r="31" spans="1:18" ht="11.25">
      <c r="A31" s="26">
        <v>25</v>
      </c>
      <c r="B31" s="27" t="s">
        <v>45</v>
      </c>
      <c r="C31" s="27" t="s">
        <v>8</v>
      </c>
      <c r="D31" s="28">
        <v>31</v>
      </c>
      <c r="E31" s="32" t="s">
        <v>46</v>
      </c>
      <c r="F31" s="30">
        <v>1969</v>
      </c>
      <c r="H31" s="23">
        <v>14</v>
      </c>
      <c r="I31" s="31">
        <f t="shared" si="0"/>
        <v>130</v>
      </c>
      <c r="J31" s="31">
        <v>60</v>
      </c>
      <c r="K31" s="24">
        <f t="shared" si="1"/>
        <v>190</v>
      </c>
      <c r="M31" s="23">
        <v>22</v>
      </c>
      <c r="N31" s="31">
        <f t="shared" si="2"/>
        <v>10</v>
      </c>
      <c r="O31" s="31">
        <v>0</v>
      </c>
      <c r="P31" s="24">
        <f t="shared" si="3"/>
        <v>10</v>
      </c>
      <c r="R31" s="20">
        <f t="shared" si="4"/>
        <v>200</v>
      </c>
    </row>
    <row r="32" spans="1:18" ht="11.25">
      <c r="A32" s="26">
        <v>26</v>
      </c>
      <c r="B32" s="29" t="s">
        <v>13</v>
      </c>
      <c r="C32" s="29" t="s">
        <v>128</v>
      </c>
      <c r="D32" s="28">
        <v>8</v>
      </c>
      <c r="E32" s="32" t="s">
        <v>12</v>
      </c>
      <c r="F32" s="30">
        <v>1973</v>
      </c>
      <c r="H32" s="23">
        <v>16</v>
      </c>
      <c r="I32" s="31">
        <f t="shared" si="0"/>
        <v>110</v>
      </c>
      <c r="J32" s="31">
        <v>60</v>
      </c>
      <c r="K32" s="24">
        <f t="shared" si="1"/>
        <v>170</v>
      </c>
      <c r="M32" s="23">
        <v>22</v>
      </c>
      <c r="N32" s="31">
        <f t="shared" si="2"/>
        <v>10</v>
      </c>
      <c r="O32" s="31">
        <v>28</v>
      </c>
      <c r="P32" s="24">
        <f t="shared" si="3"/>
        <v>38</v>
      </c>
      <c r="R32" s="20">
        <f t="shared" si="4"/>
        <v>208</v>
      </c>
    </row>
    <row r="33" spans="1:18" ht="11.25">
      <c r="A33" s="26">
        <v>27</v>
      </c>
      <c r="B33" s="29" t="s">
        <v>31</v>
      </c>
      <c r="C33" s="29"/>
      <c r="D33" s="28">
        <v>20</v>
      </c>
      <c r="E33" s="32" t="s">
        <v>32</v>
      </c>
      <c r="F33" s="30">
        <v>1962</v>
      </c>
      <c r="H33" s="23">
        <v>19</v>
      </c>
      <c r="I33" s="31">
        <f t="shared" si="0"/>
        <v>80</v>
      </c>
      <c r="J33" s="31">
        <v>60</v>
      </c>
      <c r="K33" s="24">
        <f t="shared" si="1"/>
        <v>140</v>
      </c>
      <c r="M33" s="23">
        <v>20</v>
      </c>
      <c r="N33" s="31">
        <f t="shared" si="2"/>
        <v>30</v>
      </c>
      <c r="O33" s="31">
        <v>54</v>
      </c>
      <c r="P33" s="24">
        <f t="shared" si="3"/>
        <v>84</v>
      </c>
      <c r="R33" s="20">
        <f t="shared" si="4"/>
        <v>224</v>
      </c>
    </row>
    <row r="34" spans="1:18" ht="11.25">
      <c r="A34" s="26">
        <v>28</v>
      </c>
      <c r="B34" s="29" t="s">
        <v>51</v>
      </c>
      <c r="C34" s="29"/>
      <c r="D34" s="28">
        <v>34</v>
      </c>
      <c r="E34" s="27" t="s">
        <v>52</v>
      </c>
      <c r="F34" s="30">
        <v>1971</v>
      </c>
      <c r="H34" s="23">
        <v>14</v>
      </c>
      <c r="I34" s="31">
        <f t="shared" si="0"/>
        <v>130</v>
      </c>
      <c r="J34" s="31">
        <v>60</v>
      </c>
      <c r="K34" s="24">
        <f t="shared" si="1"/>
        <v>190</v>
      </c>
      <c r="M34" s="23">
        <v>19</v>
      </c>
      <c r="N34" s="31">
        <f t="shared" si="2"/>
        <v>40</v>
      </c>
      <c r="O34" s="31">
        <v>16</v>
      </c>
      <c r="P34" s="24">
        <f t="shared" si="3"/>
        <v>56</v>
      </c>
      <c r="R34" s="20">
        <f t="shared" si="4"/>
        <v>246</v>
      </c>
    </row>
    <row r="35" spans="1:18" ht="11.25">
      <c r="A35" s="26">
        <v>29</v>
      </c>
      <c r="B35" s="27" t="s">
        <v>57</v>
      </c>
      <c r="C35" s="27"/>
      <c r="D35" s="28">
        <v>38</v>
      </c>
      <c r="E35" s="32" t="s">
        <v>58</v>
      </c>
      <c r="F35" s="30">
        <v>1973</v>
      </c>
      <c r="H35" s="23">
        <v>15</v>
      </c>
      <c r="I35" s="31">
        <f t="shared" si="0"/>
        <v>120</v>
      </c>
      <c r="J35" s="31">
        <v>60</v>
      </c>
      <c r="K35" s="24">
        <f t="shared" si="1"/>
        <v>180</v>
      </c>
      <c r="M35" s="23">
        <v>15</v>
      </c>
      <c r="N35" s="31">
        <f t="shared" si="2"/>
        <v>80</v>
      </c>
      <c r="O35" s="31">
        <v>1</v>
      </c>
      <c r="P35" s="24">
        <f t="shared" si="3"/>
        <v>81</v>
      </c>
      <c r="R35" s="20">
        <f t="shared" si="4"/>
        <v>261</v>
      </c>
    </row>
    <row r="36" spans="1:18" ht="11.25">
      <c r="A36" s="26">
        <v>30</v>
      </c>
      <c r="B36" s="27" t="s">
        <v>21</v>
      </c>
      <c r="C36" s="27" t="s">
        <v>144</v>
      </c>
      <c r="D36" s="28">
        <v>14</v>
      </c>
      <c r="E36" s="32" t="s">
        <v>22</v>
      </c>
      <c r="F36" s="30">
        <v>1957</v>
      </c>
      <c r="H36" s="23">
        <v>19</v>
      </c>
      <c r="I36" s="31">
        <f t="shared" si="0"/>
        <v>80</v>
      </c>
      <c r="J36" s="31">
        <v>60</v>
      </c>
      <c r="K36" s="24">
        <f t="shared" si="1"/>
        <v>140</v>
      </c>
      <c r="M36" s="23">
        <v>15</v>
      </c>
      <c r="N36" s="31">
        <f t="shared" si="2"/>
        <v>80</v>
      </c>
      <c r="O36" s="31">
        <v>56</v>
      </c>
      <c r="P36" s="24">
        <f t="shared" si="3"/>
        <v>136</v>
      </c>
      <c r="R36" s="20">
        <f t="shared" si="4"/>
        <v>276</v>
      </c>
    </row>
    <row r="37" spans="1:18" ht="11.25">
      <c r="A37" s="26">
        <v>31</v>
      </c>
      <c r="B37" s="27" t="s">
        <v>36</v>
      </c>
      <c r="C37" s="27" t="s">
        <v>134</v>
      </c>
      <c r="D37" s="28">
        <v>25</v>
      </c>
      <c r="E37" s="32" t="s">
        <v>37</v>
      </c>
      <c r="F37" s="33">
        <v>1966</v>
      </c>
      <c r="H37" s="23">
        <v>18</v>
      </c>
      <c r="I37" s="31">
        <f t="shared" si="0"/>
        <v>90</v>
      </c>
      <c r="J37" s="31">
        <v>60</v>
      </c>
      <c r="K37" s="24">
        <f t="shared" si="1"/>
        <v>150</v>
      </c>
      <c r="M37" s="23">
        <v>13</v>
      </c>
      <c r="N37" s="31">
        <f t="shared" si="2"/>
        <v>100</v>
      </c>
      <c r="O37" s="31">
        <v>60</v>
      </c>
      <c r="P37" s="24">
        <f t="shared" si="3"/>
        <v>160</v>
      </c>
      <c r="R37" s="20">
        <f t="shared" si="4"/>
        <v>310</v>
      </c>
    </row>
    <row r="38" spans="1:18" ht="11.25">
      <c r="A38" s="26">
        <v>32</v>
      </c>
      <c r="B38" s="27" t="s">
        <v>25</v>
      </c>
      <c r="C38" s="27"/>
      <c r="D38" s="28">
        <v>16</v>
      </c>
      <c r="E38" s="27" t="s">
        <v>26</v>
      </c>
      <c r="F38" s="33">
        <v>1959</v>
      </c>
      <c r="H38" s="23">
        <v>0</v>
      </c>
      <c r="I38" s="31">
        <f t="shared" si="0"/>
        <v>270</v>
      </c>
      <c r="J38" s="31">
        <v>60</v>
      </c>
      <c r="K38" s="24">
        <f t="shared" si="1"/>
        <v>330</v>
      </c>
      <c r="M38" s="23">
        <v>22</v>
      </c>
      <c r="N38" s="31">
        <f t="shared" si="2"/>
        <v>10</v>
      </c>
      <c r="O38" s="31">
        <v>16</v>
      </c>
      <c r="P38" s="24">
        <f t="shared" si="3"/>
        <v>26</v>
      </c>
      <c r="R38" s="20">
        <f t="shared" si="4"/>
        <v>356</v>
      </c>
    </row>
    <row r="39" spans="1:18" ht="11.25">
      <c r="A39" s="26">
        <v>33</v>
      </c>
      <c r="B39" s="27" t="s">
        <v>6</v>
      </c>
      <c r="C39" s="27"/>
      <c r="D39" s="28">
        <v>4</v>
      </c>
      <c r="E39" s="27" t="s">
        <v>7</v>
      </c>
      <c r="F39" s="30">
        <v>1966</v>
      </c>
      <c r="H39" s="23">
        <v>0</v>
      </c>
      <c r="I39" s="31">
        <f t="shared" si="0"/>
        <v>270</v>
      </c>
      <c r="J39" s="31">
        <v>60</v>
      </c>
      <c r="K39" s="24">
        <f t="shared" si="1"/>
        <v>330</v>
      </c>
      <c r="M39" s="23">
        <v>22</v>
      </c>
      <c r="N39" s="31">
        <f t="shared" si="2"/>
        <v>10</v>
      </c>
      <c r="O39" s="31">
        <v>20</v>
      </c>
      <c r="P39" s="24">
        <f t="shared" si="3"/>
        <v>30</v>
      </c>
      <c r="R39" s="20">
        <f t="shared" si="4"/>
        <v>360</v>
      </c>
    </row>
    <row r="40" spans="1:18" ht="11.25">
      <c r="A40" s="26">
        <v>34</v>
      </c>
      <c r="B40" s="27" t="s">
        <v>54</v>
      </c>
      <c r="C40" s="27" t="s">
        <v>137</v>
      </c>
      <c r="D40" s="28">
        <v>36</v>
      </c>
      <c r="E40" s="29" t="s">
        <v>138</v>
      </c>
      <c r="F40" s="30">
        <v>1974</v>
      </c>
      <c r="H40" s="23">
        <v>0</v>
      </c>
      <c r="I40" s="31">
        <f t="shared" si="0"/>
        <v>270</v>
      </c>
      <c r="J40" s="31">
        <v>60</v>
      </c>
      <c r="K40" s="24">
        <f t="shared" si="1"/>
        <v>330</v>
      </c>
      <c r="M40" s="23">
        <v>14</v>
      </c>
      <c r="N40" s="31">
        <f t="shared" si="2"/>
        <v>90</v>
      </c>
      <c r="O40" s="31">
        <v>5</v>
      </c>
      <c r="P40" s="24">
        <f t="shared" si="3"/>
        <v>95</v>
      </c>
      <c r="R40" s="20">
        <f t="shared" si="4"/>
        <v>425</v>
      </c>
    </row>
    <row r="41" spans="1:18" ht="11.25">
      <c r="A41" s="34">
        <f>+A40+1</f>
        <v>35</v>
      </c>
      <c r="B41" s="27" t="s">
        <v>34</v>
      </c>
      <c r="C41" s="27"/>
      <c r="D41" s="28">
        <v>23</v>
      </c>
      <c r="E41" s="27" t="s">
        <v>35</v>
      </c>
      <c r="F41" s="30">
        <v>1964</v>
      </c>
      <c r="H41" s="23">
        <v>0</v>
      </c>
      <c r="I41" s="31">
        <f t="shared" si="0"/>
        <v>270</v>
      </c>
      <c r="J41" s="31">
        <v>60</v>
      </c>
      <c r="K41" s="24">
        <f t="shared" si="1"/>
        <v>330</v>
      </c>
      <c r="M41" s="23">
        <v>19</v>
      </c>
      <c r="N41" s="31">
        <f t="shared" si="2"/>
        <v>40</v>
      </c>
      <c r="O41" s="31">
        <v>45</v>
      </c>
      <c r="P41" s="24">
        <f t="shared" si="3"/>
        <v>85</v>
      </c>
      <c r="R41" s="20">
        <f t="shared" si="4"/>
        <v>415</v>
      </c>
    </row>
    <row r="42" spans="1:18" s="22" customFormat="1" ht="11.25">
      <c r="A42" s="34">
        <f aca="true" t="shared" si="5" ref="A42:A48">+A41+1</f>
        <v>36</v>
      </c>
      <c r="B42" s="29" t="s">
        <v>63</v>
      </c>
      <c r="C42" s="29"/>
      <c r="D42" s="28">
        <v>41</v>
      </c>
      <c r="E42" s="27" t="s">
        <v>64</v>
      </c>
      <c r="F42" s="30">
        <v>1973</v>
      </c>
      <c r="G42" s="21"/>
      <c r="H42" s="23">
        <v>0</v>
      </c>
      <c r="I42" s="31">
        <f>+(27-H42)*10</f>
        <v>270</v>
      </c>
      <c r="J42" s="31">
        <v>60</v>
      </c>
      <c r="K42" s="24">
        <f>+J42+I42</f>
        <v>330</v>
      </c>
      <c r="L42" s="24"/>
      <c r="M42" s="23">
        <v>16</v>
      </c>
      <c r="N42" s="31">
        <f t="shared" si="2"/>
        <v>70</v>
      </c>
      <c r="O42" s="31">
        <v>35</v>
      </c>
      <c r="P42" s="24">
        <f>+O42+N42</f>
        <v>105</v>
      </c>
      <c r="Q42" s="21"/>
      <c r="R42" s="20">
        <f>+P42+K42</f>
        <v>435</v>
      </c>
    </row>
    <row r="43" spans="1:18" ht="11.25">
      <c r="A43" s="34">
        <f>+A42+1</f>
        <v>37</v>
      </c>
      <c r="B43" s="35" t="s">
        <v>53</v>
      </c>
      <c r="C43" s="35"/>
      <c r="D43" s="28">
        <v>35</v>
      </c>
      <c r="E43" s="29" t="s">
        <v>139</v>
      </c>
      <c r="F43" s="30">
        <v>1972</v>
      </c>
      <c r="H43" s="23">
        <v>2</v>
      </c>
      <c r="I43" s="31">
        <f>+(27-H43)*10</f>
        <v>250</v>
      </c>
      <c r="J43" s="31">
        <v>60</v>
      </c>
      <c r="K43" s="24">
        <f>+J43+I43</f>
        <v>310</v>
      </c>
      <c r="M43" s="23">
        <v>10</v>
      </c>
      <c r="N43" s="31">
        <f t="shared" si="2"/>
        <v>130</v>
      </c>
      <c r="O43" s="31">
        <v>10</v>
      </c>
      <c r="P43" s="24">
        <f>+O43+N43</f>
        <v>140</v>
      </c>
      <c r="R43" s="20">
        <f>+P43+K43</f>
        <v>450</v>
      </c>
    </row>
    <row r="44" spans="1:18" ht="11.25">
      <c r="A44" s="34">
        <f t="shared" si="5"/>
        <v>38</v>
      </c>
      <c r="B44" s="27" t="s">
        <v>8</v>
      </c>
      <c r="C44" s="27"/>
      <c r="D44" s="28">
        <v>5</v>
      </c>
      <c r="E44" s="27" t="s">
        <v>9</v>
      </c>
      <c r="F44" s="30">
        <v>1971</v>
      </c>
      <c r="H44" s="23">
        <v>16</v>
      </c>
      <c r="I44" s="31">
        <f t="shared" si="0"/>
        <v>110</v>
      </c>
      <c r="J44" s="31">
        <v>60</v>
      </c>
      <c r="K44" s="24">
        <f t="shared" si="1"/>
        <v>170</v>
      </c>
      <c r="M44" s="23">
        <v>0</v>
      </c>
      <c r="N44" s="31">
        <f t="shared" si="2"/>
        <v>230</v>
      </c>
      <c r="O44" s="31">
        <v>60</v>
      </c>
      <c r="P44" s="24">
        <f t="shared" si="3"/>
        <v>290</v>
      </c>
      <c r="R44" s="20">
        <f t="shared" si="4"/>
        <v>460</v>
      </c>
    </row>
    <row r="45" spans="1:18" ht="11.25">
      <c r="A45" s="34">
        <f t="shared" si="5"/>
        <v>39</v>
      </c>
      <c r="B45" s="27" t="s">
        <v>74</v>
      </c>
      <c r="C45" s="27"/>
      <c r="D45" s="28">
        <v>48</v>
      </c>
      <c r="E45" s="29" t="s">
        <v>75</v>
      </c>
      <c r="F45" s="30">
        <v>1975</v>
      </c>
      <c r="H45" s="23">
        <v>2</v>
      </c>
      <c r="I45" s="31">
        <f t="shared" si="0"/>
        <v>250</v>
      </c>
      <c r="J45" s="31">
        <v>60</v>
      </c>
      <c r="K45" s="24">
        <f t="shared" si="1"/>
        <v>310</v>
      </c>
      <c r="M45" s="23">
        <v>7</v>
      </c>
      <c r="N45" s="31">
        <f t="shared" si="2"/>
        <v>160</v>
      </c>
      <c r="O45" s="31">
        <v>12</v>
      </c>
      <c r="P45" s="24">
        <f t="shared" si="3"/>
        <v>172</v>
      </c>
      <c r="R45" s="20">
        <f t="shared" si="4"/>
        <v>482</v>
      </c>
    </row>
    <row r="46" spans="1:18" ht="11.25">
      <c r="A46" s="34">
        <f t="shared" si="5"/>
        <v>40</v>
      </c>
      <c r="B46" s="27" t="s">
        <v>39</v>
      </c>
      <c r="C46" s="27"/>
      <c r="D46" s="28">
        <v>28</v>
      </c>
      <c r="E46" s="32" t="s">
        <v>40</v>
      </c>
      <c r="F46" s="30">
        <v>1967</v>
      </c>
      <c r="H46" s="23">
        <v>8</v>
      </c>
      <c r="I46" s="31">
        <f t="shared" si="0"/>
        <v>190</v>
      </c>
      <c r="J46" s="31">
        <v>31</v>
      </c>
      <c r="K46" s="24">
        <f t="shared" si="1"/>
        <v>221</v>
      </c>
      <c r="M46" s="23">
        <v>0</v>
      </c>
      <c r="N46" s="31">
        <f t="shared" si="2"/>
        <v>230</v>
      </c>
      <c r="O46" s="31">
        <v>60</v>
      </c>
      <c r="P46" s="24">
        <f t="shared" si="3"/>
        <v>290</v>
      </c>
      <c r="R46" s="20">
        <f t="shared" si="4"/>
        <v>511</v>
      </c>
    </row>
    <row r="47" spans="1:18" ht="11.25">
      <c r="A47" s="34">
        <f t="shared" si="5"/>
        <v>41</v>
      </c>
      <c r="B47" s="27" t="s">
        <v>65</v>
      </c>
      <c r="C47" s="27" t="s">
        <v>145</v>
      </c>
      <c r="D47" s="28">
        <v>42</v>
      </c>
      <c r="E47" s="27" t="s">
        <v>149</v>
      </c>
      <c r="F47" s="33">
        <v>1969</v>
      </c>
      <c r="H47" s="23">
        <v>4</v>
      </c>
      <c r="I47" s="31">
        <f>+(27-H47)*10</f>
        <v>230</v>
      </c>
      <c r="J47" s="31">
        <v>60</v>
      </c>
      <c r="K47" s="24">
        <f>+J47+I47</f>
        <v>290</v>
      </c>
      <c r="M47" s="23">
        <v>2</v>
      </c>
      <c r="N47" s="31">
        <f>+(23-M47)*10</f>
        <v>210</v>
      </c>
      <c r="O47" s="31">
        <v>60</v>
      </c>
      <c r="P47" s="24">
        <f>+O47+N47</f>
        <v>270</v>
      </c>
      <c r="R47" s="20">
        <f>+P47+K47</f>
        <v>560</v>
      </c>
    </row>
    <row r="48" spans="1:18" ht="11.25">
      <c r="A48" s="34">
        <f t="shared" si="5"/>
        <v>42</v>
      </c>
      <c r="B48" s="27" t="s">
        <v>104</v>
      </c>
      <c r="C48" s="27"/>
      <c r="D48" s="28">
        <v>66</v>
      </c>
      <c r="E48" s="32" t="s">
        <v>105</v>
      </c>
      <c r="F48" s="30">
        <v>1974</v>
      </c>
      <c r="H48" s="23">
        <v>3</v>
      </c>
      <c r="I48" s="31">
        <f>+(27-H48)*10</f>
        <v>240</v>
      </c>
      <c r="J48" s="31">
        <v>60</v>
      </c>
      <c r="K48" s="24">
        <f>+J48+I48</f>
        <v>300</v>
      </c>
      <c r="M48" s="23">
        <v>1</v>
      </c>
      <c r="N48" s="31">
        <f>+(23-M48)*10</f>
        <v>220</v>
      </c>
      <c r="O48" s="31">
        <v>40</v>
      </c>
      <c r="P48" s="24">
        <f>+O48+N48</f>
        <v>260</v>
      </c>
      <c r="R48" s="20">
        <f>+P48+K48</f>
        <v>560</v>
      </c>
    </row>
    <row r="49" spans="1:18" ht="11.25">
      <c r="A49" s="34" t="s">
        <v>150</v>
      </c>
      <c r="B49" s="27" t="s">
        <v>123</v>
      </c>
      <c r="C49" s="27"/>
      <c r="D49" s="28">
        <v>68</v>
      </c>
      <c r="E49" s="32" t="s">
        <v>151</v>
      </c>
      <c r="F49" s="30"/>
      <c r="H49" s="23">
        <v>0</v>
      </c>
      <c r="I49" s="31">
        <f>+(27-H49)*10</f>
        <v>270</v>
      </c>
      <c r="J49" s="31">
        <v>60</v>
      </c>
      <c r="K49" s="24">
        <f>+J49+I49</f>
        <v>330</v>
      </c>
      <c r="M49" s="23">
        <v>0</v>
      </c>
      <c r="N49" s="31">
        <f>+(23-M49)*10</f>
        <v>230</v>
      </c>
      <c r="O49" s="31">
        <v>60</v>
      </c>
      <c r="P49" s="24">
        <f>+O49+N49</f>
        <v>290</v>
      </c>
      <c r="R49" s="20">
        <f>+P49+K49</f>
        <v>620</v>
      </c>
    </row>
    <row r="50" spans="1:18" ht="11.25">
      <c r="A50" s="34" t="s">
        <v>150</v>
      </c>
      <c r="B50" s="27" t="s">
        <v>90</v>
      </c>
      <c r="C50" s="27"/>
      <c r="D50" s="28">
        <v>57</v>
      </c>
      <c r="E50" s="29" t="s">
        <v>91</v>
      </c>
      <c r="F50" s="30">
        <v>1970</v>
      </c>
      <c r="H50" s="23">
        <v>0</v>
      </c>
      <c r="I50" s="31">
        <f t="shared" si="0"/>
        <v>270</v>
      </c>
      <c r="J50" s="31">
        <v>60</v>
      </c>
      <c r="K50" s="24">
        <f t="shared" si="1"/>
        <v>330</v>
      </c>
      <c r="M50" s="23">
        <v>0</v>
      </c>
      <c r="N50" s="31">
        <f t="shared" si="2"/>
        <v>230</v>
      </c>
      <c r="O50" s="31">
        <v>60</v>
      </c>
      <c r="P50" s="24">
        <f t="shared" si="3"/>
        <v>290</v>
      </c>
      <c r="R50" s="20">
        <f t="shared" si="4"/>
        <v>620</v>
      </c>
    </row>
    <row r="51" spans="1:18" ht="11.25">
      <c r="A51" s="34" t="s">
        <v>150</v>
      </c>
      <c r="B51" s="27" t="s">
        <v>84</v>
      </c>
      <c r="C51" s="27"/>
      <c r="D51" s="28">
        <v>54</v>
      </c>
      <c r="E51" s="27" t="s">
        <v>85</v>
      </c>
      <c r="F51" s="30">
        <v>1955</v>
      </c>
      <c r="H51" s="23">
        <v>0</v>
      </c>
      <c r="I51" s="31">
        <f t="shared" si="0"/>
        <v>270</v>
      </c>
      <c r="J51" s="31">
        <v>60</v>
      </c>
      <c r="K51" s="24">
        <f t="shared" si="1"/>
        <v>330</v>
      </c>
      <c r="M51" s="23">
        <v>0</v>
      </c>
      <c r="N51" s="31">
        <f t="shared" si="2"/>
        <v>230</v>
      </c>
      <c r="O51" s="31">
        <v>60</v>
      </c>
      <c r="P51" s="24">
        <f t="shared" si="3"/>
        <v>290</v>
      </c>
      <c r="R51" s="20">
        <f t="shared" si="4"/>
        <v>620</v>
      </c>
    </row>
    <row r="52" spans="1:18" ht="11.25">
      <c r="A52" s="34" t="s">
        <v>150</v>
      </c>
      <c r="B52" s="27" t="s">
        <v>13</v>
      </c>
      <c r="C52" s="27"/>
      <c r="D52" s="28">
        <v>18</v>
      </c>
      <c r="E52" s="32" t="s">
        <v>28</v>
      </c>
      <c r="F52" s="30">
        <v>1962</v>
      </c>
      <c r="H52" s="23">
        <v>0</v>
      </c>
      <c r="I52" s="31">
        <f t="shared" si="0"/>
        <v>270</v>
      </c>
      <c r="J52" s="31">
        <v>60</v>
      </c>
      <c r="K52" s="24">
        <f t="shared" si="1"/>
        <v>330</v>
      </c>
      <c r="M52" s="23">
        <v>0</v>
      </c>
      <c r="N52" s="31">
        <f t="shared" si="2"/>
        <v>230</v>
      </c>
      <c r="O52" s="31">
        <v>60</v>
      </c>
      <c r="P52" s="24">
        <f t="shared" si="3"/>
        <v>290</v>
      </c>
      <c r="R52" s="20">
        <f t="shared" si="4"/>
        <v>620</v>
      </c>
    </row>
    <row r="53" spans="1:18" ht="11.25">
      <c r="A53" s="34" t="s">
        <v>150</v>
      </c>
      <c r="B53" s="27" t="s">
        <v>17</v>
      </c>
      <c r="C53" s="27"/>
      <c r="D53" s="28">
        <v>12</v>
      </c>
      <c r="E53" s="29" t="s">
        <v>18</v>
      </c>
      <c r="F53" s="30">
        <v>1955</v>
      </c>
      <c r="H53" s="23">
        <v>0</v>
      </c>
      <c r="I53" s="31">
        <f t="shared" si="0"/>
        <v>270</v>
      </c>
      <c r="J53" s="31">
        <v>60</v>
      </c>
      <c r="K53" s="24">
        <f t="shared" si="1"/>
        <v>330</v>
      </c>
      <c r="M53" s="23">
        <v>0</v>
      </c>
      <c r="N53" s="31">
        <f t="shared" si="2"/>
        <v>230</v>
      </c>
      <c r="O53" s="31">
        <v>60</v>
      </c>
      <c r="P53" s="24">
        <f t="shared" si="3"/>
        <v>290</v>
      </c>
      <c r="R53" s="20">
        <f t="shared" si="4"/>
        <v>620</v>
      </c>
    </row>
    <row r="54" spans="1:18" ht="11.25">
      <c r="A54" s="34" t="s">
        <v>150</v>
      </c>
      <c r="B54" s="29" t="s">
        <v>98</v>
      </c>
      <c r="C54" s="29"/>
      <c r="D54" s="28">
        <v>63</v>
      </c>
      <c r="E54" s="29" t="s">
        <v>99</v>
      </c>
      <c r="F54" s="30">
        <v>1967</v>
      </c>
      <c r="H54" s="23">
        <v>0</v>
      </c>
      <c r="I54" s="31">
        <f t="shared" si="0"/>
        <v>270</v>
      </c>
      <c r="J54" s="31">
        <v>60</v>
      </c>
      <c r="K54" s="24">
        <f t="shared" si="1"/>
        <v>330</v>
      </c>
      <c r="M54" s="23">
        <v>0</v>
      </c>
      <c r="N54" s="31">
        <f t="shared" si="2"/>
        <v>230</v>
      </c>
      <c r="O54" s="31">
        <v>60</v>
      </c>
      <c r="P54" s="24">
        <f t="shared" si="3"/>
        <v>290</v>
      </c>
      <c r="R54" s="20">
        <f t="shared" si="4"/>
        <v>620</v>
      </c>
    </row>
    <row r="55" spans="1:18" ht="11.25">
      <c r="A55" s="34" t="s">
        <v>150</v>
      </c>
      <c r="B55" s="29" t="s">
        <v>70</v>
      </c>
      <c r="C55" s="29"/>
      <c r="D55" s="28">
        <v>45</v>
      </c>
      <c r="E55" s="27" t="s">
        <v>71</v>
      </c>
      <c r="F55" s="30">
        <v>1974</v>
      </c>
      <c r="H55" s="23">
        <v>0</v>
      </c>
      <c r="I55" s="31">
        <f t="shared" si="0"/>
        <v>270</v>
      </c>
      <c r="J55" s="31">
        <v>60</v>
      </c>
      <c r="K55" s="24">
        <f t="shared" si="1"/>
        <v>330</v>
      </c>
      <c r="M55" s="23">
        <v>0</v>
      </c>
      <c r="N55" s="31">
        <f t="shared" si="2"/>
        <v>230</v>
      </c>
      <c r="O55" s="31">
        <v>60</v>
      </c>
      <c r="P55" s="24">
        <f t="shared" si="3"/>
        <v>290</v>
      </c>
      <c r="R55" s="20">
        <f t="shared" si="4"/>
        <v>620</v>
      </c>
    </row>
    <row r="56" spans="1:18" ht="11.25">
      <c r="A56" s="34" t="s">
        <v>150</v>
      </c>
      <c r="B56" s="27" t="s">
        <v>82</v>
      </c>
      <c r="C56" s="27"/>
      <c r="D56" s="28">
        <v>52</v>
      </c>
      <c r="E56" s="27" t="s">
        <v>83</v>
      </c>
      <c r="F56" s="30">
        <v>1951</v>
      </c>
      <c r="H56" s="23">
        <v>0</v>
      </c>
      <c r="I56" s="31">
        <f t="shared" si="0"/>
        <v>270</v>
      </c>
      <c r="J56" s="31">
        <v>60</v>
      </c>
      <c r="K56" s="24">
        <f t="shared" si="1"/>
        <v>330</v>
      </c>
      <c r="M56" s="23">
        <v>0</v>
      </c>
      <c r="N56" s="31">
        <f t="shared" si="2"/>
        <v>230</v>
      </c>
      <c r="O56" s="31">
        <v>60</v>
      </c>
      <c r="P56" s="24">
        <f t="shared" si="3"/>
        <v>290</v>
      </c>
      <c r="R56" s="20">
        <f t="shared" si="4"/>
        <v>620</v>
      </c>
    </row>
    <row r="57" spans="1:18" ht="11.25">
      <c r="A57" s="34" t="s">
        <v>150</v>
      </c>
      <c r="B57" s="29" t="s">
        <v>100</v>
      </c>
      <c r="C57" s="29"/>
      <c r="D57" s="28">
        <v>64</v>
      </c>
      <c r="E57" s="29" t="s">
        <v>101</v>
      </c>
      <c r="F57" s="30">
        <v>1977</v>
      </c>
      <c r="H57" s="23">
        <v>0</v>
      </c>
      <c r="I57" s="31">
        <f t="shared" si="0"/>
        <v>270</v>
      </c>
      <c r="J57" s="31">
        <v>60</v>
      </c>
      <c r="K57" s="24">
        <f t="shared" si="1"/>
        <v>330</v>
      </c>
      <c r="M57" s="23">
        <v>0</v>
      </c>
      <c r="N57" s="31">
        <f t="shared" si="2"/>
        <v>230</v>
      </c>
      <c r="O57" s="31">
        <v>60</v>
      </c>
      <c r="P57" s="24">
        <f t="shared" si="3"/>
        <v>290</v>
      </c>
      <c r="R57" s="20">
        <f t="shared" si="4"/>
        <v>620</v>
      </c>
    </row>
    <row r="58" spans="1:18" ht="11.25">
      <c r="A58" s="34" t="s">
        <v>150</v>
      </c>
      <c r="B58" s="27" t="s">
        <v>86</v>
      </c>
      <c r="C58" s="27"/>
      <c r="D58" s="28">
        <v>55</v>
      </c>
      <c r="E58" s="27" t="s">
        <v>87</v>
      </c>
      <c r="F58" s="30">
        <v>1966</v>
      </c>
      <c r="H58" s="23">
        <v>0</v>
      </c>
      <c r="I58" s="31">
        <f t="shared" si="0"/>
        <v>270</v>
      </c>
      <c r="J58" s="31">
        <v>60</v>
      </c>
      <c r="K58" s="24">
        <f t="shared" si="1"/>
        <v>330</v>
      </c>
      <c r="M58" s="23">
        <v>0</v>
      </c>
      <c r="N58" s="31">
        <f t="shared" si="2"/>
        <v>230</v>
      </c>
      <c r="O58" s="31">
        <v>60</v>
      </c>
      <c r="P58" s="24">
        <f t="shared" si="3"/>
        <v>290</v>
      </c>
      <c r="R58" s="20">
        <f t="shared" si="4"/>
        <v>620</v>
      </c>
    </row>
    <row r="59" spans="1:18" ht="11.25">
      <c r="A59" s="34" t="s">
        <v>150</v>
      </c>
      <c r="B59" s="27" t="s">
        <v>88</v>
      </c>
      <c r="C59" s="27"/>
      <c r="D59" s="28">
        <v>56</v>
      </c>
      <c r="E59" s="32" t="s">
        <v>89</v>
      </c>
      <c r="F59" s="30">
        <v>1970</v>
      </c>
      <c r="H59" s="23">
        <v>0</v>
      </c>
      <c r="I59" s="31">
        <f t="shared" si="0"/>
        <v>270</v>
      </c>
      <c r="J59" s="31">
        <v>60</v>
      </c>
      <c r="K59" s="24">
        <f t="shared" si="1"/>
        <v>330</v>
      </c>
      <c r="M59" s="23">
        <v>0</v>
      </c>
      <c r="N59" s="31">
        <f t="shared" si="2"/>
        <v>230</v>
      </c>
      <c r="O59" s="31">
        <v>60</v>
      </c>
      <c r="P59" s="24">
        <f t="shared" si="3"/>
        <v>290</v>
      </c>
      <c r="R59" s="20">
        <f t="shared" si="4"/>
        <v>620</v>
      </c>
    </row>
    <row r="60" spans="1:18" ht="11.25">
      <c r="A60" s="34" t="s">
        <v>150</v>
      </c>
      <c r="B60" s="29" t="s">
        <v>93</v>
      </c>
      <c r="C60" s="29"/>
      <c r="D60" s="28">
        <v>59</v>
      </c>
      <c r="E60" s="29" t="s">
        <v>91</v>
      </c>
      <c r="F60" s="30">
        <v>1972</v>
      </c>
      <c r="H60" s="23">
        <v>0</v>
      </c>
      <c r="I60" s="31">
        <f t="shared" si="0"/>
        <v>270</v>
      </c>
      <c r="J60" s="31">
        <v>60</v>
      </c>
      <c r="K60" s="24">
        <f t="shared" si="1"/>
        <v>330</v>
      </c>
      <c r="M60" s="23">
        <v>0</v>
      </c>
      <c r="N60" s="31">
        <f t="shared" si="2"/>
        <v>230</v>
      </c>
      <c r="O60" s="31">
        <v>60</v>
      </c>
      <c r="P60" s="24">
        <f t="shared" si="3"/>
        <v>290</v>
      </c>
      <c r="R60" s="20">
        <f t="shared" si="4"/>
        <v>620</v>
      </c>
    </row>
    <row r="61" spans="1:18" ht="11.25">
      <c r="A61" s="34" t="s">
        <v>150</v>
      </c>
      <c r="B61" s="27" t="s">
        <v>68</v>
      </c>
      <c r="C61" s="27"/>
      <c r="D61" s="28">
        <v>44</v>
      </c>
      <c r="E61" s="32" t="s">
        <v>69</v>
      </c>
      <c r="F61" s="30">
        <v>1973</v>
      </c>
      <c r="H61" s="23">
        <v>0</v>
      </c>
      <c r="I61" s="31">
        <f t="shared" si="0"/>
        <v>270</v>
      </c>
      <c r="J61" s="31">
        <v>60</v>
      </c>
      <c r="K61" s="24">
        <f t="shared" si="1"/>
        <v>330</v>
      </c>
      <c r="M61" s="23">
        <v>0</v>
      </c>
      <c r="N61" s="31">
        <f t="shared" si="2"/>
        <v>230</v>
      </c>
      <c r="O61" s="31">
        <v>60</v>
      </c>
      <c r="P61" s="24">
        <f t="shared" si="3"/>
        <v>290</v>
      </c>
      <c r="R61" s="20">
        <f t="shared" si="4"/>
        <v>620</v>
      </c>
    </row>
    <row r="62" spans="1:18" ht="11.25">
      <c r="A62" s="34" t="s">
        <v>150</v>
      </c>
      <c r="B62" s="29" t="s">
        <v>80</v>
      </c>
      <c r="C62" s="29"/>
      <c r="D62" s="28">
        <v>51</v>
      </c>
      <c r="E62" s="29" t="s">
        <v>81</v>
      </c>
      <c r="F62" s="30"/>
      <c r="H62" s="23">
        <v>0</v>
      </c>
      <c r="I62" s="31">
        <f t="shared" si="0"/>
        <v>270</v>
      </c>
      <c r="J62" s="31">
        <v>60</v>
      </c>
      <c r="K62" s="24">
        <f t="shared" si="1"/>
        <v>330</v>
      </c>
      <c r="M62" s="23">
        <v>0</v>
      </c>
      <c r="N62" s="31">
        <f t="shared" si="2"/>
        <v>230</v>
      </c>
      <c r="O62" s="31">
        <v>60</v>
      </c>
      <c r="P62" s="24">
        <f t="shared" si="3"/>
        <v>290</v>
      </c>
      <c r="R62" s="20">
        <f t="shared" si="4"/>
        <v>620</v>
      </c>
    </row>
    <row r="63" spans="1:18" ht="11.25">
      <c r="A63" s="34" t="s">
        <v>150</v>
      </c>
      <c r="B63" s="29" t="s">
        <v>92</v>
      </c>
      <c r="C63" s="29"/>
      <c r="D63" s="28">
        <v>58</v>
      </c>
      <c r="E63" s="29" t="s">
        <v>91</v>
      </c>
      <c r="F63" s="30">
        <v>1970</v>
      </c>
      <c r="H63" s="23">
        <v>0</v>
      </c>
      <c r="I63" s="31">
        <f t="shared" si="0"/>
        <v>270</v>
      </c>
      <c r="J63" s="31">
        <v>60</v>
      </c>
      <c r="K63" s="24">
        <f t="shared" si="1"/>
        <v>330</v>
      </c>
      <c r="M63" s="23">
        <v>0</v>
      </c>
      <c r="N63" s="31">
        <f t="shared" si="2"/>
        <v>230</v>
      </c>
      <c r="O63" s="31">
        <v>60</v>
      </c>
      <c r="P63" s="24">
        <f t="shared" si="3"/>
        <v>290</v>
      </c>
      <c r="R63" s="20">
        <f t="shared" si="4"/>
        <v>620</v>
      </c>
    </row>
    <row r="64" spans="1:18" ht="11.25">
      <c r="A64" s="34" t="s">
        <v>150</v>
      </c>
      <c r="B64" s="29" t="s">
        <v>94</v>
      </c>
      <c r="C64" s="29"/>
      <c r="D64" s="28">
        <v>60</v>
      </c>
      <c r="E64" s="29" t="s">
        <v>46</v>
      </c>
      <c r="F64" s="30">
        <v>1970</v>
      </c>
      <c r="H64" s="23">
        <v>0</v>
      </c>
      <c r="I64" s="31">
        <f t="shared" si="0"/>
        <v>270</v>
      </c>
      <c r="J64" s="31">
        <v>60</v>
      </c>
      <c r="K64" s="24">
        <f t="shared" si="1"/>
        <v>330</v>
      </c>
      <c r="M64" s="23">
        <v>0</v>
      </c>
      <c r="N64" s="31">
        <f t="shared" si="2"/>
        <v>230</v>
      </c>
      <c r="O64" s="31">
        <v>60</v>
      </c>
      <c r="P64" s="24">
        <f t="shared" si="3"/>
        <v>290</v>
      </c>
      <c r="R64" s="20">
        <f t="shared" si="4"/>
        <v>620</v>
      </c>
    </row>
    <row r="65" spans="1:18" ht="11.25">
      <c r="A65" s="34" t="s">
        <v>150</v>
      </c>
      <c r="B65" s="29" t="s">
        <v>95</v>
      </c>
      <c r="C65" s="29"/>
      <c r="D65" s="28">
        <v>61</v>
      </c>
      <c r="E65" s="29" t="s">
        <v>96</v>
      </c>
      <c r="F65" s="30">
        <v>1972</v>
      </c>
      <c r="H65" s="23">
        <v>0</v>
      </c>
      <c r="I65" s="31">
        <f t="shared" si="0"/>
        <v>270</v>
      </c>
      <c r="J65" s="31">
        <v>60</v>
      </c>
      <c r="K65" s="24">
        <f t="shared" si="1"/>
        <v>330</v>
      </c>
      <c r="M65" s="23">
        <v>0</v>
      </c>
      <c r="N65" s="31">
        <f t="shared" si="2"/>
        <v>230</v>
      </c>
      <c r="O65" s="31">
        <v>60</v>
      </c>
      <c r="P65" s="24">
        <f t="shared" si="3"/>
        <v>290</v>
      </c>
      <c r="R65" s="20">
        <f t="shared" si="4"/>
        <v>620</v>
      </c>
    </row>
    <row r="66" spans="1:18" ht="11.25">
      <c r="A66" s="34" t="s">
        <v>150</v>
      </c>
      <c r="B66" s="29" t="s">
        <v>95</v>
      </c>
      <c r="C66" s="29"/>
      <c r="D66" s="28">
        <v>62</v>
      </c>
      <c r="E66" s="29" t="s">
        <v>97</v>
      </c>
      <c r="F66" s="30">
        <v>1974</v>
      </c>
      <c r="H66" s="23">
        <v>0</v>
      </c>
      <c r="I66" s="31">
        <f t="shared" si="0"/>
        <v>270</v>
      </c>
      <c r="J66" s="31">
        <v>60</v>
      </c>
      <c r="K66" s="24">
        <f t="shared" si="1"/>
        <v>330</v>
      </c>
      <c r="M66" s="23">
        <v>0</v>
      </c>
      <c r="N66" s="31">
        <f t="shared" si="2"/>
        <v>230</v>
      </c>
      <c r="O66" s="31">
        <v>60</v>
      </c>
      <c r="P66" s="24">
        <f t="shared" si="3"/>
        <v>290</v>
      </c>
      <c r="R66" s="20">
        <f t="shared" si="4"/>
        <v>620</v>
      </c>
    </row>
    <row r="67" spans="1:18" ht="11.25">
      <c r="A67" s="34" t="s">
        <v>150</v>
      </c>
      <c r="B67" s="27" t="s">
        <v>76</v>
      </c>
      <c r="C67" s="27"/>
      <c r="D67" s="28">
        <v>49</v>
      </c>
      <c r="E67" s="29" t="s">
        <v>77</v>
      </c>
      <c r="F67" s="30">
        <v>1975</v>
      </c>
      <c r="H67" s="23">
        <v>0</v>
      </c>
      <c r="I67" s="31">
        <f t="shared" si="0"/>
        <v>270</v>
      </c>
      <c r="J67" s="31">
        <v>60</v>
      </c>
      <c r="K67" s="24">
        <f t="shared" si="1"/>
        <v>330</v>
      </c>
      <c r="M67" s="23">
        <v>0</v>
      </c>
      <c r="N67" s="31">
        <f t="shared" si="2"/>
        <v>230</v>
      </c>
      <c r="O67" s="31">
        <v>60</v>
      </c>
      <c r="P67" s="24">
        <f t="shared" si="3"/>
        <v>290</v>
      </c>
      <c r="R67" s="20">
        <f t="shared" si="4"/>
        <v>620</v>
      </c>
    </row>
    <row r="68" spans="1:18" ht="11.25">
      <c r="A68" s="34" t="s">
        <v>150</v>
      </c>
      <c r="B68" s="29" t="s">
        <v>55</v>
      </c>
      <c r="C68" s="29"/>
      <c r="D68" s="28">
        <v>37</v>
      </c>
      <c r="E68" s="27" t="s">
        <v>56</v>
      </c>
      <c r="F68" s="30">
        <v>1965</v>
      </c>
      <c r="H68" s="23">
        <v>0</v>
      </c>
      <c r="I68" s="31">
        <f t="shared" si="0"/>
        <v>270</v>
      </c>
      <c r="J68" s="31">
        <v>60</v>
      </c>
      <c r="K68" s="24">
        <f t="shared" si="1"/>
        <v>330</v>
      </c>
      <c r="M68" s="23">
        <v>0</v>
      </c>
      <c r="N68" s="31">
        <f t="shared" si="2"/>
        <v>230</v>
      </c>
      <c r="O68" s="31">
        <v>60</v>
      </c>
      <c r="P68" s="24">
        <f t="shared" si="3"/>
        <v>290</v>
      </c>
      <c r="R68" s="20">
        <f t="shared" si="4"/>
        <v>620</v>
      </c>
    </row>
    <row r="69" spans="1:18" ht="11.25">
      <c r="A69" s="36"/>
      <c r="B69" s="22"/>
      <c r="C69" s="22"/>
      <c r="D69" s="22"/>
      <c r="E69" s="22"/>
      <c r="F69" s="22"/>
      <c r="G69" s="22"/>
      <c r="I69" s="31"/>
      <c r="J69" s="31"/>
      <c r="N69" s="31"/>
      <c r="O69" s="31"/>
      <c r="P69" s="24"/>
      <c r="R69" s="20"/>
    </row>
    <row r="70" spans="1:18" ht="11.25">
      <c r="A70" s="28"/>
      <c r="I70" s="31"/>
      <c r="J70" s="31"/>
      <c r="N70" s="31"/>
      <c r="O70" s="31"/>
      <c r="P70" s="24"/>
      <c r="R70" s="20"/>
    </row>
    <row r="71" spans="1:18" ht="11.25">
      <c r="A71" s="36"/>
      <c r="I71" s="31"/>
      <c r="J71" s="31"/>
      <c r="N71" s="31"/>
      <c r="O71" s="31"/>
      <c r="P71" s="24"/>
      <c r="R71" s="20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2" horizontalDpi="300" verticalDpi="300" orientation="landscape" paperSize="9" scale="77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5">
      <selection activeCell="A52" sqref="A52:IV52"/>
    </sheetView>
  </sheetViews>
  <sheetFormatPr defaultColWidth="11.421875" defaultRowHeight="12.75"/>
  <cols>
    <col min="1" max="1" width="3.00390625" style="0" bestFit="1" customWidth="1"/>
    <col min="2" max="2" width="17.140625" style="0" bestFit="1" customWidth="1"/>
    <col min="3" max="3" width="13.7109375" style="0" bestFit="1" customWidth="1"/>
    <col min="4" max="4" width="3.00390625" style="0" customWidth="1"/>
    <col min="5" max="5" width="22.7109375" style="0" bestFit="1" customWidth="1"/>
    <col min="6" max="6" width="7.140625" style="0" customWidth="1"/>
    <col min="7" max="7" width="2.00390625" style="0" customWidth="1"/>
    <col min="8" max="8" width="10.140625" style="0" customWidth="1"/>
    <col min="9" max="9" width="7.140625" style="0" customWidth="1"/>
    <col min="10" max="10" width="5.140625" style="0" customWidth="1"/>
    <col min="11" max="11" width="10.8515625" style="0" customWidth="1"/>
  </cols>
  <sheetData>
    <row r="1" spans="8:11" ht="12.75">
      <c r="H1" s="11" t="s">
        <v>113</v>
      </c>
      <c r="J1" s="12"/>
      <c r="K1" s="13"/>
    </row>
    <row r="2" spans="1:11" ht="12.75">
      <c r="A2" s="11"/>
      <c r="B2" s="11" t="s">
        <v>108</v>
      </c>
      <c r="C2" s="11" t="s">
        <v>109</v>
      </c>
      <c r="D2" s="11" t="s">
        <v>110</v>
      </c>
      <c r="E2" s="11" t="s">
        <v>111</v>
      </c>
      <c r="F2" s="11" t="s">
        <v>112</v>
      </c>
      <c r="G2" s="11"/>
      <c r="H2" s="11" t="s">
        <v>114</v>
      </c>
      <c r="I2" s="11"/>
      <c r="J2" s="11" t="s">
        <v>119</v>
      </c>
      <c r="K2" s="9" t="s">
        <v>116</v>
      </c>
    </row>
    <row r="3" spans="8:11" ht="12.75">
      <c r="H3" s="10">
        <v>27</v>
      </c>
      <c r="I3" s="11" t="s">
        <v>115</v>
      </c>
      <c r="J3" s="12"/>
      <c r="K3" s="9" t="s">
        <v>113</v>
      </c>
    </row>
    <row r="4" spans="8:11" ht="12.75">
      <c r="H4" s="10"/>
      <c r="I4" s="9"/>
      <c r="J4" s="12"/>
      <c r="K4" s="9"/>
    </row>
    <row r="5" spans="1:11" ht="12.75">
      <c r="A5" s="5">
        <v>1</v>
      </c>
      <c r="B5" s="3" t="s">
        <v>78</v>
      </c>
      <c r="C5" s="3" t="s">
        <v>142</v>
      </c>
      <c r="D5" s="16">
        <v>50</v>
      </c>
      <c r="E5" s="1" t="s">
        <v>79</v>
      </c>
      <c r="F5" s="2">
        <v>1976</v>
      </c>
      <c r="H5" s="8">
        <v>27</v>
      </c>
      <c r="I5" s="14">
        <f aca="true" t="shared" si="0" ref="I5:I66">+(27-H5)*10</f>
        <v>0</v>
      </c>
      <c r="J5" s="15">
        <v>0</v>
      </c>
      <c r="K5" s="13">
        <f aca="true" t="shared" si="1" ref="K5:K66">+J5+I5</f>
        <v>0</v>
      </c>
    </row>
    <row r="6" spans="1:11" ht="12.75">
      <c r="A6" s="5">
        <f>+A5+1</f>
        <v>2</v>
      </c>
      <c r="B6" s="1" t="s">
        <v>10</v>
      </c>
      <c r="C6" s="1" t="s">
        <v>124</v>
      </c>
      <c r="D6" s="16">
        <v>6</v>
      </c>
      <c r="E6" s="3" t="s">
        <v>146</v>
      </c>
      <c r="F6" s="2">
        <v>1957</v>
      </c>
      <c r="H6" s="8">
        <v>27</v>
      </c>
      <c r="I6" s="14">
        <f t="shared" si="0"/>
        <v>0</v>
      </c>
      <c r="J6" s="15">
        <v>2</v>
      </c>
      <c r="K6" s="13">
        <f t="shared" si="1"/>
        <v>2</v>
      </c>
    </row>
    <row r="7" spans="1:11" ht="12.75">
      <c r="A7" s="5">
        <f aca="true" t="shared" si="2" ref="A7:A42">+A6+1</f>
        <v>3</v>
      </c>
      <c r="B7" s="1" t="s">
        <v>106</v>
      </c>
      <c r="C7" s="1" t="s">
        <v>143</v>
      </c>
      <c r="D7" s="16">
        <v>67</v>
      </c>
      <c r="E7" s="3" t="s">
        <v>107</v>
      </c>
      <c r="F7" s="2">
        <v>1973</v>
      </c>
      <c r="H7" s="8">
        <v>27</v>
      </c>
      <c r="I7" s="14">
        <f t="shared" si="0"/>
        <v>0</v>
      </c>
      <c r="J7" s="15">
        <v>4</v>
      </c>
      <c r="K7" s="13">
        <f t="shared" si="1"/>
        <v>4</v>
      </c>
    </row>
    <row r="8" spans="1:11" ht="12.75">
      <c r="A8" s="5">
        <f t="shared" si="2"/>
        <v>4</v>
      </c>
      <c r="B8" s="3" t="s">
        <v>72</v>
      </c>
      <c r="C8" s="3" t="s">
        <v>141</v>
      </c>
      <c r="D8" s="16">
        <v>47</v>
      </c>
      <c r="E8" s="1" t="s">
        <v>73</v>
      </c>
      <c r="F8" s="2">
        <v>1966</v>
      </c>
      <c r="H8" s="8">
        <v>26</v>
      </c>
      <c r="I8" s="14">
        <f>+(27-H8)*10</f>
        <v>10</v>
      </c>
      <c r="J8" s="15">
        <v>3</v>
      </c>
      <c r="K8" s="13">
        <f>+J8+I8</f>
        <v>13</v>
      </c>
    </row>
    <row r="9" spans="1:11" ht="12.75">
      <c r="A9" s="5">
        <f t="shared" si="2"/>
        <v>5</v>
      </c>
      <c r="B9" s="1" t="s">
        <v>2</v>
      </c>
      <c r="C9" s="1" t="s">
        <v>126</v>
      </c>
      <c r="D9" s="16">
        <v>2</v>
      </c>
      <c r="E9" s="3" t="s">
        <v>3</v>
      </c>
      <c r="F9" s="2">
        <v>1966</v>
      </c>
      <c r="H9" s="8">
        <v>26</v>
      </c>
      <c r="I9" s="14">
        <f t="shared" si="0"/>
        <v>10</v>
      </c>
      <c r="J9" s="15">
        <v>5</v>
      </c>
      <c r="K9" s="13">
        <f t="shared" si="1"/>
        <v>15</v>
      </c>
    </row>
    <row r="10" spans="1:11" ht="12.75">
      <c r="A10" s="5">
        <f t="shared" si="2"/>
        <v>6</v>
      </c>
      <c r="B10" s="1" t="s">
        <v>38</v>
      </c>
      <c r="C10" s="1"/>
      <c r="D10" s="16">
        <v>27</v>
      </c>
      <c r="E10" s="3" t="s">
        <v>37</v>
      </c>
      <c r="F10" s="2">
        <v>1967</v>
      </c>
      <c r="H10" s="8">
        <v>27</v>
      </c>
      <c r="I10" s="14">
        <f t="shared" si="0"/>
        <v>0</v>
      </c>
      <c r="J10" s="15">
        <v>19</v>
      </c>
      <c r="K10" s="13">
        <f t="shared" si="1"/>
        <v>19</v>
      </c>
    </row>
    <row r="11" spans="1:11" ht="12.75">
      <c r="A11" s="5">
        <f t="shared" si="2"/>
        <v>7</v>
      </c>
      <c r="B11" s="3" t="s">
        <v>121</v>
      </c>
      <c r="C11" s="3" t="s">
        <v>133</v>
      </c>
      <c r="D11" s="16">
        <v>21</v>
      </c>
      <c r="E11" s="4" t="s">
        <v>122</v>
      </c>
      <c r="F11" s="2">
        <v>1968</v>
      </c>
      <c r="H11" s="8">
        <v>26</v>
      </c>
      <c r="I11" s="14">
        <f t="shared" si="0"/>
        <v>10</v>
      </c>
      <c r="J11" s="15">
        <v>11</v>
      </c>
      <c r="K11" s="13">
        <f t="shared" si="1"/>
        <v>21</v>
      </c>
    </row>
    <row r="12" spans="1:11" ht="12.75">
      <c r="A12" s="5">
        <f t="shared" si="2"/>
        <v>8</v>
      </c>
      <c r="B12" s="1" t="s">
        <v>19</v>
      </c>
      <c r="C12" s="1" t="s">
        <v>131</v>
      </c>
      <c r="D12" s="16">
        <v>13</v>
      </c>
      <c r="E12" s="3" t="s">
        <v>20</v>
      </c>
      <c r="F12" s="2">
        <v>1972</v>
      </c>
      <c r="H12" s="8">
        <v>26</v>
      </c>
      <c r="I12" s="14">
        <f t="shared" si="0"/>
        <v>10</v>
      </c>
      <c r="J12" s="15">
        <v>11</v>
      </c>
      <c r="K12" s="13">
        <f t="shared" si="1"/>
        <v>21</v>
      </c>
    </row>
    <row r="13" spans="1:11" ht="12.75">
      <c r="A13" s="5">
        <f t="shared" si="2"/>
        <v>9</v>
      </c>
      <c r="B13" s="1" t="s">
        <v>47</v>
      </c>
      <c r="C13" s="1" t="s">
        <v>136</v>
      </c>
      <c r="D13" s="16">
        <v>32</v>
      </c>
      <c r="E13" s="1" t="s">
        <v>48</v>
      </c>
      <c r="F13" s="2">
        <v>1970</v>
      </c>
      <c r="H13" s="8">
        <v>27</v>
      </c>
      <c r="I13" s="14">
        <f t="shared" si="0"/>
        <v>0</v>
      </c>
      <c r="J13" s="15">
        <v>40</v>
      </c>
      <c r="K13" s="13">
        <f t="shared" si="1"/>
        <v>40</v>
      </c>
    </row>
    <row r="14" spans="1:11" ht="12.75">
      <c r="A14" s="5">
        <f t="shared" si="2"/>
        <v>10</v>
      </c>
      <c r="B14" s="3" t="s">
        <v>14</v>
      </c>
      <c r="C14" s="3" t="s">
        <v>129</v>
      </c>
      <c r="D14" s="16">
        <v>10</v>
      </c>
      <c r="E14" s="3" t="s">
        <v>130</v>
      </c>
      <c r="F14" s="2">
        <v>1976</v>
      </c>
      <c r="H14" s="8">
        <v>26</v>
      </c>
      <c r="I14" s="14">
        <f t="shared" si="0"/>
        <v>10</v>
      </c>
      <c r="J14" s="15">
        <v>42</v>
      </c>
      <c r="K14" s="13">
        <f t="shared" si="1"/>
        <v>52</v>
      </c>
    </row>
    <row r="15" spans="1:11" ht="12.75">
      <c r="A15" s="5">
        <f t="shared" si="2"/>
        <v>11</v>
      </c>
      <c r="B15" s="3" t="s">
        <v>4</v>
      </c>
      <c r="C15" s="3" t="s">
        <v>127</v>
      </c>
      <c r="D15" s="16">
        <v>3</v>
      </c>
      <c r="E15" s="4" t="s">
        <v>5</v>
      </c>
      <c r="F15" s="2">
        <v>1956</v>
      </c>
      <c r="H15" s="8">
        <v>26</v>
      </c>
      <c r="I15" s="14">
        <f t="shared" si="0"/>
        <v>10</v>
      </c>
      <c r="J15" s="15">
        <v>43</v>
      </c>
      <c r="K15" s="13">
        <f t="shared" si="1"/>
        <v>53</v>
      </c>
    </row>
    <row r="16" spans="1:11" ht="12.75">
      <c r="A16" s="5">
        <f t="shared" si="2"/>
        <v>12</v>
      </c>
      <c r="B16" s="1" t="s">
        <v>66</v>
      </c>
      <c r="C16" s="1" t="s">
        <v>66</v>
      </c>
      <c r="D16" s="16">
        <v>43</v>
      </c>
      <c r="E16" s="3" t="s">
        <v>67</v>
      </c>
      <c r="F16" s="2">
        <v>1973</v>
      </c>
      <c r="H16" s="8">
        <v>26</v>
      </c>
      <c r="I16" s="14">
        <f t="shared" si="0"/>
        <v>10</v>
      </c>
      <c r="J16" s="15">
        <v>50</v>
      </c>
      <c r="K16" s="13">
        <f t="shared" si="1"/>
        <v>60</v>
      </c>
    </row>
    <row r="17" spans="1:11" ht="12.75">
      <c r="A17" s="5">
        <f t="shared" si="2"/>
        <v>13</v>
      </c>
      <c r="B17" s="3" t="s">
        <v>15</v>
      </c>
      <c r="C17" s="3" t="s">
        <v>15</v>
      </c>
      <c r="D17" s="16">
        <v>11</v>
      </c>
      <c r="E17" s="3" t="s">
        <v>16</v>
      </c>
      <c r="F17" s="2">
        <v>1965</v>
      </c>
      <c r="H17" s="8">
        <v>23</v>
      </c>
      <c r="I17" s="14">
        <f t="shared" si="0"/>
        <v>40</v>
      </c>
      <c r="J17" s="15">
        <v>29</v>
      </c>
      <c r="K17" s="13">
        <f t="shared" si="1"/>
        <v>69</v>
      </c>
    </row>
    <row r="18" spans="1:11" ht="12.75">
      <c r="A18" s="5">
        <f t="shared" si="2"/>
        <v>14</v>
      </c>
      <c r="B18" s="3" t="s">
        <v>43</v>
      </c>
      <c r="C18" s="3"/>
      <c r="D18" s="16">
        <v>30</v>
      </c>
      <c r="E18" s="1" t="s">
        <v>44</v>
      </c>
      <c r="F18" s="2">
        <v>1969</v>
      </c>
      <c r="H18" s="8">
        <v>25</v>
      </c>
      <c r="I18" s="14">
        <f t="shared" si="0"/>
        <v>20</v>
      </c>
      <c r="J18" s="15">
        <v>49</v>
      </c>
      <c r="K18" s="13">
        <f t="shared" si="1"/>
        <v>69</v>
      </c>
    </row>
    <row r="19" spans="1:11" ht="12.75">
      <c r="A19" s="5">
        <f t="shared" si="2"/>
        <v>15</v>
      </c>
      <c r="B19" s="1" t="s">
        <v>61</v>
      </c>
      <c r="C19" s="1"/>
      <c r="D19" s="16">
        <v>40</v>
      </c>
      <c r="E19" s="3" t="s">
        <v>62</v>
      </c>
      <c r="F19" s="2">
        <v>1973</v>
      </c>
      <c r="H19" s="8">
        <v>26</v>
      </c>
      <c r="I19" s="14">
        <f t="shared" si="0"/>
        <v>10</v>
      </c>
      <c r="J19" s="15">
        <v>60</v>
      </c>
      <c r="K19" s="13">
        <f t="shared" si="1"/>
        <v>70</v>
      </c>
    </row>
    <row r="20" spans="1:11" ht="12.75">
      <c r="A20" s="5">
        <f t="shared" si="2"/>
        <v>16</v>
      </c>
      <c r="B20" s="1" t="s">
        <v>0</v>
      </c>
      <c r="C20" s="1" t="s">
        <v>125</v>
      </c>
      <c r="D20" s="16">
        <v>1</v>
      </c>
      <c r="E20" s="3" t="s">
        <v>1</v>
      </c>
      <c r="F20" s="2">
        <v>1978</v>
      </c>
      <c r="H20" s="8">
        <v>25</v>
      </c>
      <c r="I20" s="14">
        <f>+(27-H20)*10</f>
        <v>20</v>
      </c>
      <c r="J20" s="15">
        <v>51</v>
      </c>
      <c r="K20" s="13">
        <f>+J20+I20</f>
        <v>71</v>
      </c>
    </row>
    <row r="21" spans="1:11" ht="12.75">
      <c r="A21" s="5">
        <f t="shared" si="2"/>
        <v>17</v>
      </c>
      <c r="B21" s="1" t="s">
        <v>49</v>
      </c>
      <c r="C21" s="1"/>
      <c r="D21" s="16">
        <v>33</v>
      </c>
      <c r="E21" s="3" t="s">
        <v>50</v>
      </c>
      <c r="F21" s="2">
        <v>1971</v>
      </c>
      <c r="H21" s="8">
        <v>25</v>
      </c>
      <c r="I21" s="14">
        <f t="shared" si="0"/>
        <v>20</v>
      </c>
      <c r="J21" s="15">
        <v>55</v>
      </c>
      <c r="K21" s="13">
        <f t="shared" si="1"/>
        <v>75</v>
      </c>
    </row>
    <row r="22" spans="1:11" ht="12.75">
      <c r="A22" s="5">
        <f t="shared" si="2"/>
        <v>18</v>
      </c>
      <c r="B22" s="3" t="s">
        <v>41</v>
      </c>
      <c r="C22" s="3" t="s">
        <v>135</v>
      </c>
      <c r="D22" s="16">
        <v>29</v>
      </c>
      <c r="E22" s="4" t="s">
        <v>42</v>
      </c>
      <c r="F22" s="2">
        <v>1967</v>
      </c>
      <c r="H22" s="8">
        <v>21</v>
      </c>
      <c r="I22" s="14">
        <f t="shared" si="0"/>
        <v>60</v>
      </c>
      <c r="J22" s="15">
        <v>24</v>
      </c>
      <c r="K22" s="13">
        <f t="shared" si="1"/>
        <v>84</v>
      </c>
    </row>
    <row r="23" spans="1:11" ht="12.75">
      <c r="A23" s="5">
        <f t="shared" si="2"/>
        <v>19</v>
      </c>
      <c r="B23" s="3" t="s">
        <v>33</v>
      </c>
      <c r="C23" s="3"/>
      <c r="D23" s="16">
        <v>22</v>
      </c>
      <c r="E23" s="4" t="s">
        <v>26</v>
      </c>
      <c r="F23" s="2">
        <v>1963</v>
      </c>
      <c r="H23" s="8">
        <v>24</v>
      </c>
      <c r="I23" s="14">
        <f t="shared" si="0"/>
        <v>30</v>
      </c>
      <c r="J23" s="15">
        <v>60</v>
      </c>
      <c r="K23" s="13">
        <f t="shared" si="1"/>
        <v>90</v>
      </c>
    </row>
    <row r="24" spans="1:11" ht="12.75">
      <c r="A24" s="5">
        <f t="shared" si="2"/>
        <v>20</v>
      </c>
      <c r="B24" s="3" t="s">
        <v>21</v>
      </c>
      <c r="C24" s="3" t="s">
        <v>144</v>
      </c>
      <c r="D24" s="16">
        <v>14</v>
      </c>
      <c r="E24" s="4" t="s">
        <v>22</v>
      </c>
      <c r="F24" s="2">
        <v>1957</v>
      </c>
      <c r="H24" s="8">
        <v>19</v>
      </c>
      <c r="I24" s="14">
        <f t="shared" si="0"/>
        <v>80</v>
      </c>
      <c r="J24" s="15">
        <v>60</v>
      </c>
      <c r="K24" s="13">
        <f t="shared" si="1"/>
        <v>140</v>
      </c>
    </row>
    <row r="25" spans="1:11" ht="12.75">
      <c r="A25" s="5">
        <f t="shared" si="2"/>
        <v>21</v>
      </c>
      <c r="B25" s="1" t="s">
        <v>31</v>
      </c>
      <c r="C25" s="1"/>
      <c r="D25" s="16">
        <v>20</v>
      </c>
      <c r="E25" s="4" t="s">
        <v>32</v>
      </c>
      <c r="F25" s="2">
        <v>1962</v>
      </c>
      <c r="H25" s="8">
        <v>19</v>
      </c>
      <c r="I25" s="14">
        <f t="shared" si="0"/>
        <v>80</v>
      </c>
      <c r="J25" s="15">
        <v>60</v>
      </c>
      <c r="K25" s="13">
        <f t="shared" si="1"/>
        <v>140</v>
      </c>
    </row>
    <row r="26" spans="1:11" ht="12.75">
      <c r="A26" s="5">
        <f t="shared" si="2"/>
        <v>22</v>
      </c>
      <c r="B26" s="1" t="s">
        <v>23</v>
      </c>
      <c r="C26" s="1"/>
      <c r="D26" s="16">
        <v>15</v>
      </c>
      <c r="E26" s="3" t="s">
        <v>24</v>
      </c>
      <c r="F26" s="2">
        <v>1976</v>
      </c>
      <c r="H26" s="8">
        <v>19</v>
      </c>
      <c r="I26" s="14">
        <f t="shared" si="0"/>
        <v>80</v>
      </c>
      <c r="J26" s="15">
        <v>60</v>
      </c>
      <c r="K26" s="13">
        <f t="shared" si="1"/>
        <v>140</v>
      </c>
    </row>
    <row r="27" spans="1:11" ht="12.75">
      <c r="A27" s="5">
        <f t="shared" si="2"/>
        <v>23</v>
      </c>
      <c r="B27" s="3" t="s">
        <v>59</v>
      </c>
      <c r="C27" s="3" t="s">
        <v>140</v>
      </c>
      <c r="D27" s="16">
        <v>39</v>
      </c>
      <c r="E27" s="4" t="s">
        <v>60</v>
      </c>
      <c r="F27" s="2">
        <v>1971</v>
      </c>
      <c r="H27" s="8">
        <v>18</v>
      </c>
      <c r="I27" s="14">
        <f t="shared" si="0"/>
        <v>90</v>
      </c>
      <c r="J27" s="15">
        <v>52</v>
      </c>
      <c r="K27" s="13">
        <f t="shared" si="1"/>
        <v>142</v>
      </c>
    </row>
    <row r="28" spans="1:11" ht="12.75">
      <c r="A28" s="5">
        <f t="shared" si="2"/>
        <v>24</v>
      </c>
      <c r="B28" s="3" t="s">
        <v>36</v>
      </c>
      <c r="C28" s="3" t="s">
        <v>134</v>
      </c>
      <c r="D28" s="16">
        <v>25</v>
      </c>
      <c r="E28" s="4" t="s">
        <v>37</v>
      </c>
      <c r="F28" s="6">
        <v>1966</v>
      </c>
      <c r="H28" s="8">
        <v>18</v>
      </c>
      <c r="I28" s="14">
        <f t="shared" si="0"/>
        <v>90</v>
      </c>
      <c r="J28" s="15">
        <v>60</v>
      </c>
      <c r="K28" s="13">
        <f t="shared" si="1"/>
        <v>150</v>
      </c>
    </row>
    <row r="29" spans="1:11" ht="12.75">
      <c r="A29" s="5">
        <f t="shared" si="2"/>
        <v>25</v>
      </c>
      <c r="B29" s="1" t="s">
        <v>11</v>
      </c>
      <c r="C29" s="1" t="s">
        <v>13</v>
      </c>
      <c r="D29" s="16">
        <v>7</v>
      </c>
      <c r="E29" s="4" t="s">
        <v>12</v>
      </c>
      <c r="F29" s="2">
        <v>1971</v>
      </c>
      <c r="H29" s="8">
        <v>18</v>
      </c>
      <c r="I29" s="14">
        <f t="shared" si="0"/>
        <v>90</v>
      </c>
      <c r="J29" s="15">
        <v>60</v>
      </c>
      <c r="K29" s="13">
        <f t="shared" si="1"/>
        <v>150</v>
      </c>
    </row>
    <row r="30" spans="1:11" ht="12.75">
      <c r="A30" s="5">
        <f t="shared" si="2"/>
        <v>26</v>
      </c>
      <c r="B30" s="3" t="s">
        <v>8</v>
      </c>
      <c r="C30" s="3" t="s">
        <v>132</v>
      </c>
      <c r="D30" s="16">
        <v>17</v>
      </c>
      <c r="E30" s="3" t="s">
        <v>27</v>
      </c>
      <c r="F30" s="2">
        <v>1969</v>
      </c>
      <c r="H30" s="8">
        <v>16</v>
      </c>
      <c r="I30" s="14">
        <f t="shared" si="0"/>
        <v>110</v>
      </c>
      <c r="J30" s="15">
        <v>60</v>
      </c>
      <c r="K30" s="13">
        <f t="shared" si="1"/>
        <v>170</v>
      </c>
    </row>
    <row r="31" spans="1:11" ht="12.75">
      <c r="A31" s="5">
        <f t="shared" si="2"/>
        <v>27</v>
      </c>
      <c r="B31" s="3" t="s">
        <v>8</v>
      </c>
      <c r="C31" s="3"/>
      <c r="D31" s="16">
        <v>5</v>
      </c>
      <c r="E31" s="3" t="s">
        <v>9</v>
      </c>
      <c r="F31" s="2">
        <v>1971</v>
      </c>
      <c r="H31" s="8">
        <v>16</v>
      </c>
      <c r="I31" s="14">
        <f t="shared" si="0"/>
        <v>110</v>
      </c>
      <c r="J31" s="15">
        <v>60</v>
      </c>
      <c r="K31" s="13">
        <f t="shared" si="1"/>
        <v>170</v>
      </c>
    </row>
    <row r="32" spans="1:11" ht="12.75">
      <c r="A32" s="5">
        <f t="shared" si="2"/>
        <v>28</v>
      </c>
      <c r="B32" s="1" t="s">
        <v>13</v>
      </c>
      <c r="C32" s="1" t="s">
        <v>128</v>
      </c>
      <c r="D32" s="16">
        <v>8</v>
      </c>
      <c r="E32" s="4" t="s">
        <v>12</v>
      </c>
      <c r="F32" s="2">
        <v>1973</v>
      </c>
      <c r="H32" s="8">
        <v>16</v>
      </c>
      <c r="I32" s="14">
        <f t="shared" si="0"/>
        <v>110</v>
      </c>
      <c r="J32" s="15">
        <v>60</v>
      </c>
      <c r="K32" s="13">
        <f t="shared" si="1"/>
        <v>170</v>
      </c>
    </row>
    <row r="33" spans="1:11" ht="12.75">
      <c r="A33" s="5">
        <f t="shared" si="2"/>
        <v>29</v>
      </c>
      <c r="B33" s="3" t="s">
        <v>29</v>
      </c>
      <c r="C33" s="3" t="s">
        <v>8</v>
      </c>
      <c r="D33" s="16">
        <v>19</v>
      </c>
      <c r="E33" s="4" t="s">
        <v>30</v>
      </c>
      <c r="F33" s="2">
        <v>1974</v>
      </c>
      <c r="H33" s="8">
        <v>16</v>
      </c>
      <c r="I33" s="14">
        <f t="shared" si="0"/>
        <v>110</v>
      </c>
      <c r="J33" s="15">
        <v>60</v>
      </c>
      <c r="K33" s="13">
        <f t="shared" si="1"/>
        <v>170</v>
      </c>
    </row>
    <row r="34" spans="1:11" ht="12.75">
      <c r="A34" s="5">
        <f t="shared" si="2"/>
        <v>30</v>
      </c>
      <c r="B34" s="3" t="s">
        <v>57</v>
      </c>
      <c r="C34" s="3"/>
      <c r="D34" s="16">
        <v>38</v>
      </c>
      <c r="E34" s="4" t="s">
        <v>58</v>
      </c>
      <c r="F34" s="2">
        <v>1973</v>
      </c>
      <c r="H34" s="8">
        <v>15</v>
      </c>
      <c r="I34" s="14">
        <f t="shared" si="0"/>
        <v>120</v>
      </c>
      <c r="J34" s="15">
        <v>60</v>
      </c>
      <c r="K34" s="13">
        <f t="shared" si="1"/>
        <v>180</v>
      </c>
    </row>
    <row r="35" spans="1:11" ht="12.75">
      <c r="A35" s="5">
        <f t="shared" si="2"/>
        <v>31</v>
      </c>
      <c r="B35" s="3" t="s">
        <v>45</v>
      </c>
      <c r="C35" s="3" t="s">
        <v>8</v>
      </c>
      <c r="D35" s="16">
        <v>31</v>
      </c>
      <c r="E35" s="4" t="s">
        <v>46</v>
      </c>
      <c r="F35" s="2">
        <v>1969</v>
      </c>
      <c r="H35" s="8">
        <v>14</v>
      </c>
      <c r="I35" s="14">
        <f t="shared" si="0"/>
        <v>130</v>
      </c>
      <c r="J35" s="15">
        <v>60</v>
      </c>
      <c r="K35" s="13">
        <f t="shared" si="1"/>
        <v>190</v>
      </c>
    </row>
    <row r="36" spans="1:11" ht="12.75">
      <c r="A36" s="5">
        <f t="shared" si="2"/>
        <v>32</v>
      </c>
      <c r="B36" s="1" t="s">
        <v>51</v>
      </c>
      <c r="C36" s="1"/>
      <c r="D36" s="16">
        <v>34</v>
      </c>
      <c r="E36" s="3" t="s">
        <v>52</v>
      </c>
      <c r="F36" s="2">
        <v>1971</v>
      </c>
      <c r="H36" s="8">
        <v>14</v>
      </c>
      <c r="I36" s="14">
        <f t="shared" si="0"/>
        <v>130</v>
      </c>
      <c r="J36" s="15">
        <v>60</v>
      </c>
      <c r="K36" s="13">
        <f t="shared" si="1"/>
        <v>190</v>
      </c>
    </row>
    <row r="37" spans="1:11" ht="12.75">
      <c r="A37" s="5">
        <f t="shared" si="2"/>
        <v>33</v>
      </c>
      <c r="B37" s="3" t="s">
        <v>39</v>
      </c>
      <c r="C37" s="3"/>
      <c r="D37" s="16">
        <v>28</v>
      </c>
      <c r="E37" s="4" t="s">
        <v>40</v>
      </c>
      <c r="F37" s="2">
        <v>1967</v>
      </c>
      <c r="H37" s="8">
        <v>8</v>
      </c>
      <c r="I37" s="14">
        <f t="shared" si="0"/>
        <v>190</v>
      </c>
      <c r="J37" s="15">
        <v>31</v>
      </c>
      <c r="K37" s="13">
        <f t="shared" si="1"/>
        <v>221</v>
      </c>
    </row>
    <row r="38" spans="1:11" ht="12.75">
      <c r="A38" s="5">
        <f t="shared" si="2"/>
        <v>34</v>
      </c>
      <c r="B38" s="3" t="s">
        <v>54</v>
      </c>
      <c r="C38" s="3" t="s">
        <v>137</v>
      </c>
      <c r="D38" s="16">
        <v>36</v>
      </c>
      <c r="E38" s="1" t="s">
        <v>138</v>
      </c>
      <c r="F38" s="2">
        <v>1974</v>
      </c>
      <c r="H38" s="8">
        <v>6</v>
      </c>
      <c r="I38" s="14">
        <f t="shared" si="0"/>
        <v>210</v>
      </c>
      <c r="J38" s="15">
        <v>60</v>
      </c>
      <c r="K38" s="13">
        <f t="shared" si="1"/>
        <v>270</v>
      </c>
    </row>
    <row r="39" spans="1:11" ht="12.75">
      <c r="A39" s="5">
        <f t="shared" si="2"/>
        <v>35</v>
      </c>
      <c r="B39" s="3" t="s">
        <v>65</v>
      </c>
      <c r="C39" s="3" t="s">
        <v>145</v>
      </c>
      <c r="D39" s="16">
        <v>42</v>
      </c>
      <c r="E39" s="3" t="s">
        <v>148</v>
      </c>
      <c r="F39" s="6">
        <v>1969</v>
      </c>
      <c r="H39" s="8">
        <v>4</v>
      </c>
      <c r="I39" s="14">
        <f>+(27-H39)*10</f>
        <v>230</v>
      </c>
      <c r="J39" s="15">
        <v>60</v>
      </c>
      <c r="K39" s="13">
        <f>+J39+I39</f>
        <v>290</v>
      </c>
    </row>
    <row r="40" spans="1:11" ht="12.75">
      <c r="A40" s="5">
        <f t="shared" si="2"/>
        <v>36</v>
      </c>
      <c r="B40" s="3" t="s">
        <v>104</v>
      </c>
      <c r="C40" s="3"/>
      <c r="D40" s="16">
        <v>66</v>
      </c>
      <c r="E40" s="4" t="s">
        <v>105</v>
      </c>
      <c r="F40" s="2">
        <v>1974</v>
      </c>
      <c r="H40" s="8">
        <v>3</v>
      </c>
      <c r="I40" s="14">
        <f>+(27-H40)*10</f>
        <v>240</v>
      </c>
      <c r="J40" s="15">
        <v>60</v>
      </c>
      <c r="K40" s="13">
        <f>+J40+I40</f>
        <v>300</v>
      </c>
    </row>
    <row r="41" spans="1:11" ht="12.75">
      <c r="A41" s="5">
        <f t="shared" si="2"/>
        <v>37</v>
      </c>
      <c r="B41" s="17" t="s">
        <v>53</v>
      </c>
      <c r="C41" s="17"/>
      <c r="D41" s="16">
        <v>35</v>
      </c>
      <c r="E41" s="1" t="s">
        <v>139</v>
      </c>
      <c r="F41" s="2">
        <v>1972</v>
      </c>
      <c r="H41" s="8">
        <v>2</v>
      </c>
      <c r="I41" s="14">
        <f>+(27-H41)*10</f>
        <v>250</v>
      </c>
      <c r="J41" s="15">
        <v>60</v>
      </c>
      <c r="K41" s="13">
        <f>+J41+I41</f>
        <v>310</v>
      </c>
    </row>
    <row r="42" spans="1:11" ht="12.75">
      <c r="A42" s="5">
        <f t="shared" si="2"/>
        <v>38</v>
      </c>
      <c r="B42" s="3" t="s">
        <v>74</v>
      </c>
      <c r="C42" s="3"/>
      <c r="D42" s="16">
        <v>48</v>
      </c>
      <c r="E42" s="1" t="s">
        <v>75</v>
      </c>
      <c r="F42" s="2">
        <v>1975</v>
      </c>
      <c r="H42" s="8">
        <v>2</v>
      </c>
      <c r="I42" s="14">
        <f t="shared" si="0"/>
        <v>250</v>
      </c>
      <c r="J42" s="15">
        <v>60</v>
      </c>
      <c r="K42" s="13">
        <f t="shared" si="1"/>
        <v>310</v>
      </c>
    </row>
    <row r="43" spans="1:11" ht="12.75">
      <c r="A43" s="5" t="s">
        <v>150</v>
      </c>
      <c r="B43" s="3" t="s">
        <v>123</v>
      </c>
      <c r="C43" s="3"/>
      <c r="D43" s="16">
        <v>68</v>
      </c>
      <c r="E43" s="4" t="s">
        <v>147</v>
      </c>
      <c r="F43" s="2"/>
      <c r="H43" s="8">
        <v>0</v>
      </c>
      <c r="I43" s="14">
        <f>+(27-H43)*10</f>
        <v>270</v>
      </c>
      <c r="J43" s="15">
        <v>60</v>
      </c>
      <c r="K43" s="13">
        <f>+J43+I43</f>
        <v>330</v>
      </c>
    </row>
    <row r="44" spans="1:11" ht="12.75">
      <c r="A44" s="5" t="s">
        <v>150</v>
      </c>
      <c r="B44" s="3" t="s">
        <v>90</v>
      </c>
      <c r="C44" s="3"/>
      <c r="D44" s="16">
        <v>57</v>
      </c>
      <c r="E44" s="1" t="s">
        <v>91</v>
      </c>
      <c r="F44" s="2">
        <v>1970</v>
      </c>
      <c r="H44" s="8">
        <v>0</v>
      </c>
      <c r="I44" s="14">
        <f t="shared" si="0"/>
        <v>270</v>
      </c>
      <c r="J44" s="15">
        <v>60</v>
      </c>
      <c r="K44" s="13">
        <f t="shared" si="1"/>
        <v>330</v>
      </c>
    </row>
    <row r="45" spans="1:11" ht="12.75">
      <c r="A45" s="5" t="s">
        <v>150</v>
      </c>
      <c r="B45" s="3" t="s">
        <v>84</v>
      </c>
      <c r="C45" s="3"/>
      <c r="D45" s="16">
        <v>54</v>
      </c>
      <c r="E45" s="3" t="s">
        <v>85</v>
      </c>
      <c r="F45" s="2">
        <v>1955</v>
      </c>
      <c r="H45" s="8">
        <v>0</v>
      </c>
      <c r="I45" s="14">
        <f t="shared" si="0"/>
        <v>270</v>
      </c>
      <c r="J45" s="15">
        <v>60</v>
      </c>
      <c r="K45" s="13">
        <f t="shared" si="1"/>
        <v>330</v>
      </c>
    </row>
    <row r="46" spans="1:11" ht="12.75">
      <c r="A46" s="5" t="s">
        <v>150</v>
      </c>
      <c r="B46" s="3" t="s">
        <v>25</v>
      </c>
      <c r="C46" s="3"/>
      <c r="D46" s="16">
        <v>16</v>
      </c>
      <c r="E46" s="3" t="s">
        <v>26</v>
      </c>
      <c r="F46" s="6">
        <v>1959</v>
      </c>
      <c r="H46" s="8">
        <v>0</v>
      </c>
      <c r="I46" s="14">
        <f t="shared" si="0"/>
        <v>270</v>
      </c>
      <c r="J46" s="15">
        <v>60</v>
      </c>
      <c r="K46" s="13">
        <f t="shared" si="1"/>
        <v>330</v>
      </c>
    </row>
    <row r="47" spans="1:11" ht="12.75">
      <c r="A47" s="5" t="s">
        <v>150</v>
      </c>
      <c r="B47" s="3" t="s">
        <v>13</v>
      </c>
      <c r="C47" s="3"/>
      <c r="D47" s="16">
        <v>18</v>
      </c>
      <c r="E47" s="4" t="s">
        <v>28</v>
      </c>
      <c r="F47" s="2">
        <v>1962</v>
      </c>
      <c r="H47" s="8">
        <v>0</v>
      </c>
      <c r="I47" s="14">
        <f t="shared" si="0"/>
        <v>270</v>
      </c>
      <c r="J47" s="15">
        <v>60</v>
      </c>
      <c r="K47" s="13">
        <f t="shared" si="1"/>
        <v>330</v>
      </c>
    </row>
    <row r="48" spans="1:11" ht="12.75">
      <c r="A48" s="5" t="s">
        <v>150</v>
      </c>
      <c r="B48" s="3" t="s">
        <v>17</v>
      </c>
      <c r="C48" s="3"/>
      <c r="D48" s="16">
        <v>12</v>
      </c>
      <c r="E48" s="1" t="s">
        <v>18</v>
      </c>
      <c r="F48" s="2">
        <v>1955</v>
      </c>
      <c r="H48" s="8">
        <v>0</v>
      </c>
      <c r="I48" s="14">
        <f t="shared" si="0"/>
        <v>270</v>
      </c>
      <c r="J48" s="15">
        <v>60</v>
      </c>
      <c r="K48" s="13">
        <f t="shared" si="1"/>
        <v>330</v>
      </c>
    </row>
    <row r="49" spans="1:11" ht="12.75">
      <c r="A49" s="5" t="s">
        <v>150</v>
      </c>
      <c r="B49" s="1" t="s">
        <v>63</v>
      </c>
      <c r="C49" s="1"/>
      <c r="D49" s="16">
        <v>41</v>
      </c>
      <c r="E49" s="3" t="s">
        <v>64</v>
      </c>
      <c r="F49" s="2">
        <v>1973</v>
      </c>
      <c r="H49" s="8">
        <v>0</v>
      </c>
      <c r="I49" s="14">
        <f>+(27-H49)*10</f>
        <v>270</v>
      </c>
      <c r="J49" s="15">
        <v>60</v>
      </c>
      <c r="K49" s="13">
        <f>+J49+I49</f>
        <v>330</v>
      </c>
    </row>
    <row r="50" spans="1:11" ht="12.75">
      <c r="A50" s="5" t="s">
        <v>150</v>
      </c>
      <c r="B50" s="1" t="s">
        <v>98</v>
      </c>
      <c r="C50" s="1"/>
      <c r="D50" s="16">
        <v>63</v>
      </c>
      <c r="E50" s="1" t="s">
        <v>99</v>
      </c>
      <c r="F50" s="2">
        <v>1967</v>
      </c>
      <c r="H50" s="8">
        <v>0</v>
      </c>
      <c r="I50" s="14">
        <f t="shared" si="0"/>
        <v>270</v>
      </c>
      <c r="J50" s="15">
        <v>60</v>
      </c>
      <c r="K50" s="13">
        <f t="shared" si="1"/>
        <v>330</v>
      </c>
    </row>
    <row r="51" spans="1:11" ht="12.75">
      <c r="A51" s="5" t="s">
        <v>150</v>
      </c>
      <c r="B51" s="1" t="s">
        <v>70</v>
      </c>
      <c r="C51" s="1"/>
      <c r="D51" s="16">
        <v>45</v>
      </c>
      <c r="E51" s="3" t="s">
        <v>71</v>
      </c>
      <c r="F51" s="2">
        <v>1974</v>
      </c>
      <c r="H51" s="8">
        <v>0</v>
      </c>
      <c r="I51" s="14">
        <f t="shared" si="0"/>
        <v>270</v>
      </c>
      <c r="J51" s="15">
        <v>60</v>
      </c>
      <c r="K51" s="13">
        <f t="shared" si="1"/>
        <v>330</v>
      </c>
    </row>
    <row r="52" spans="1:11" ht="12.75">
      <c r="A52" s="5" t="s">
        <v>150</v>
      </c>
      <c r="B52" s="3" t="s">
        <v>82</v>
      </c>
      <c r="C52" s="3"/>
      <c r="D52" s="16">
        <v>52</v>
      </c>
      <c r="E52" s="3" t="s">
        <v>83</v>
      </c>
      <c r="F52" s="2">
        <v>1951</v>
      </c>
      <c r="H52" s="8">
        <v>0</v>
      </c>
      <c r="I52" s="14">
        <f t="shared" si="0"/>
        <v>270</v>
      </c>
      <c r="J52" s="15">
        <v>60</v>
      </c>
      <c r="K52" s="13">
        <f t="shared" si="1"/>
        <v>330</v>
      </c>
    </row>
    <row r="53" spans="1:11" ht="12.75">
      <c r="A53" s="5" t="s">
        <v>150</v>
      </c>
      <c r="B53" s="3" t="s">
        <v>34</v>
      </c>
      <c r="C53" s="3"/>
      <c r="D53" s="16">
        <v>23</v>
      </c>
      <c r="E53" s="3" t="s">
        <v>35</v>
      </c>
      <c r="F53" s="2">
        <v>1964</v>
      </c>
      <c r="H53" s="8">
        <v>0</v>
      </c>
      <c r="I53" s="14">
        <f t="shared" si="0"/>
        <v>270</v>
      </c>
      <c r="J53" s="15">
        <v>60</v>
      </c>
      <c r="K53" s="13">
        <f t="shared" si="1"/>
        <v>330</v>
      </c>
    </row>
    <row r="54" spans="1:11" ht="12.75">
      <c r="A54" s="5" t="s">
        <v>150</v>
      </c>
      <c r="B54" s="1" t="s">
        <v>100</v>
      </c>
      <c r="C54" s="1"/>
      <c r="D54" s="16">
        <v>64</v>
      </c>
      <c r="E54" s="1" t="s">
        <v>101</v>
      </c>
      <c r="F54" s="2">
        <v>1977</v>
      </c>
      <c r="H54" s="8">
        <v>0</v>
      </c>
      <c r="I54" s="14">
        <f t="shared" si="0"/>
        <v>270</v>
      </c>
      <c r="J54" s="15">
        <v>60</v>
      </c>
      <c r="K54" s="13">
        <f t="shared" si="1"/>
        <v>330</v>
      </c>
    </row>
    <row r="55" spans="1:11" ht="12.75">
      <c r="A55" s="5" t="s">
        <v>150</v>
      </c>
      <c r="B55" s="3" t="s">
        <v>6</v>
      </c>
      <c r="C55" s="3"/>
      <c r="D55" s="16">
        <v>4</v>
      </c>
      <c r="E55" s="3" t="s">
        <v>7</v>
      </c>
      <c r="F55" s="2">
        <v>1966</v>
      </c>
      <c r="H55" s="8">
        <v>0</v>
      </c>
      <c r="I55" s="14">
        <f t="shared" si="0"/>
        <v>270</v>
      </c>
      <c r="J55" s="15">
        <v>60</v>
      </c>
      <c r="K55" s="13">
        <f t="shared" si="1"/>
        <v>330</v>
      </c>
    </row>
    <row r="56" spans="1:11" ht="12.75">
      <c r="A56" s="5" t="s">
        <v>150</v>
      </c>
      <c r="B56" s="3" t="s">
        <v>86</v>
      </c>
      <c r="C56" s="3"/>
      <c r="D56" s="16">
        <v>55</v>
      </c>
      <c r="E56" s="3" t="s">
        <v>87</v>
      </c>
      <c r="F56" s="2">
        <v>1966</v>
      </c>
      <c r="H56" s="8">
        <v>0</v>
      </c>
      <c r="I56" s="14">
        <f t="shared" si="0"/>
        <v>270</v>
      </c>
      <c r="J56" s="15">
        <v>60</v>
      </c>
      <c r="K56" s="13">
        <f t="shared" si="1"/>
        <v>330</v>
      </c>
    </row>
    <row r="57" spans="1:11" ht="12.75">
      <c r="A57" s="5" t="s">
        <v>150</v>
      </c>
      <c r="B57" s="3" t="s">
        <v>88</v>
      </c>
      <c r="C57" s="3"/>
      <c r="D57" s="16">
        <v>56</v>
      </c>
      <c r="E57" s="4" t="s">
        <v>89</v>
      </c>
      <c r="F57" s="2">
        <v>1970</v>
      </c>
      <c r="H57" s="8">
        <v>0</v>
      </c>
      <c r="I57" s="14">
        <f t="shared" si="0"/>
        <v>270</v>
      </c>
      <c r="J57" s="15">
        <v>60</v>
      </c>
      <c r="K57" s="13">
        <f t="shared" si="1"/>
        <v>330</v>
      </c>
    </row>
    <row r="58" spans="1:11" ht="12.75">
      <c r="A58" s="5" t="s">
        <v>150</v>
      </c>
      <c r="B58" s="1" t="s">
        <v>93</v>
      </c>
      <c r="C58" s="1"/>
      <c r="D58" s="16">
        <v>59</v>
      </c>
      <c r="E58" s="1" t="s">
        <v>91</v>
      </c>
      <c r="F58" s="2">
        <v>1972</v>
      </c>
      <c r="H58" s="8">
        <v>0</v>
      </c>
      <c r="I58" s="14">
        <f t="shared" si="0"/>
        <v>270</v>
      </c>
      <c r="J58" s="15">
        <v>60</v>
      </c>
      <c r="K58" s="13">
        <f t="shared" si="1"/>
        <v>330</v>
      </c>
    </row>
    <row r="59" spans="1:11" ht="12.75">
      <c r="A59" s="5" t="s">
        <v>150</v>
      </c>
      <c r="B59" s="3" t="s">
        <v>68</v>
      </c>
      <c r="C59" s="3"/>
      <c r="D59" s="16">
        <v>44</v>
      </c>
      <c r="E59" s="4" t="s">
        <v>69</v>
      </c>
      <c r="F59" s="2">
        <v>1973</v>
      </c>
      <c r="H59" s="8">
        <v>0</v>
      </c>
      <c r="I59" s="14">
        <f t="shared" si="0"/>
        <v>270</v>
      </c>
      <c r="J59" s="15">
        <v>60</v>
      </c>
      <c r="K59" s="13">
        <f t="shared" si="1"/>
        <v>330</v>
      </c>
    </row>
    <row r="60" spans="1:11" ht="12.75">
      <c r="A60" s="5" t="s">
        <v>150</v>
      </c>
      <c r="B60" s="1" t="s">
        <v>80</v>
      </c>
      <c r="C60" s="1"/>
      <c r="D60" s="16">
        <v>51</v>
      </c>
      <c r="E60" s="1" t="s">
        <v>81</v>
      </c>
      <c r="F60" s="2"/>
      <c r="H60" s="8">
        <v>0</v>
      </c>
      <c r="I60" s="14">
        <f t="shared" si="0"/>
        <v>270</v>
      </c>
      <c r="J60" s="15">
        <v>60</v>
      </c>
      <c r="K60" s="13">
        <f t="shared" si="1"/>
        <v>330</v>
      </c>
    </row>
    <row r="61" spans="1:11" ht="12.75">
      <c r="A61" s="5" t="s">
        <v>150</v>
      </c>
      <c r="B61" s="1" t="s">
        <v>92</v>
      </c>
      <c r="C61" s="1"/>
      <c r="D61" s="16">
        <v>58</v>
      </c>
      <c r="E61" s="1" t="s">
        <v>91</v>
      </c>
      <c r="F61" s="2">
        <v>1970</v>
      </c>
      <c r="H61" s="8">
        <v>0</v>
      </c>
      <c r="I61" s="14">
        <f t="shared" si="0"/>
        <v>270</v>
      </c>
      <c r="J61" s="15">
        <v>60</v>
      </c>
      <c r="K61" s="13">
        <f t="shared" si="1"/>
        <v>330</v>
      </c>
    </row>
    <row r="62" spans="1:11" ht="12.75">
      <c r="A62" s="5" t="s">
        <v>150</v>
      </c>
      <c r="B62" s="1" t="s">
        <v>94</v>
      </c>
      <c r="C62" s="1"/>
      <c r="D62" s="16">
        <v>60</v>
      </c>
      <c r="E62" s="1" t="s">
        <v>46</v>
      </c>
      <c r="F62" s="2">
        <v>1970</v>
      </c>
      <c r="H62" s="8">
        <v>0</v>
      </c>
      <c r="I62" s="14">
        <f t="shared" si="0"/>
        <v>270</v>
      </c>
      <c r="J62" s="15">
        <v>60</v>
      </c>
      <c r="K62" s="13">
        <f t="shared" si="1"/>
        <v>330</v>
      </c>
    </row>
    <row r="63" spans="1:11" ht="12.75">
      <c r="A63" s="5" t="s">
        <v>150</v>
      </c>
      <c r="B63" s="1" t="s">
        <v>95</v>
      </c>
      <c r="C63" s="1"/>
      <c r="D63" s="16">
        <v>61</v>
      </c>
      <c r="E63" s="1" t="s">
        <v>96</v>
      </c>
      <c r="F63" s="2">
        <v>1972</v>
      </c>
      <c r="H63" s="8">
        <v>0</v>
      </c>
      <c r="I63" s="14">
        <f t="shared" si="0"/>
        <v>270</v>
      </c>
      <c r="J63" s="15">
        <v>60</v>
      </c>
      <c r="K63" s="13">
        <f t="shared" si="1"/>
        <v>330</v>
      </c>
    </row>
    <row r="64" spans="1:11" ht="12.75">
      <c r="A64" s="5" t="s">
        <v>150</v>
      </c>
      <c r="B64" s="1" t="s">
        <v>95</v>
      </c>
      <c r="C64" s="1"/>
      <c r="D64" s="16">
        <v>62</v>
      </c>
      <c r="E64" s="1" t="s">
        <v>97</v>
      </c>
      <c r="F64" s="2">
        <v>1974</v>
      </c>
      <c r="H64" s="8">
        <v>0</v>
      </c>
      <c r="I64" s="14">
        <f t="shared" si="0"/>
        <v>270</v>
      </c>
      <c r="J64" s="15">
        <v>60</v>
      </c>
      <c r="K64" s="13">
        <f t="shared" si="1"/>
        <v>330</v>
      </c>
    </row>
    <row r="65" spans="1:11" ht="12.75">
      <c r="A65" s="5" t="s">
        <v>150</v>
      </c>
      <c r="B65" s="3" t="s">
        <v>76</v>
      </c>
      <c r="C65" s="3"/>
      <c r="D65" s="16">
        <v>49</v>
      </c>
      <c r="E65" s="1" t="s">
        <v>77</v>
      </c>
      <c r="F65" s="2">
        <v>1975</v>
      </c>
      <c r="H65" s="8">
        <v>0</v>
      </c>
      <c r="I65" s="14">
        <f t="shared" si="0"/>
        <v>270</v>
      </c>
      <c r="J65" s="15">
        <v>60</v>
      </c>
      <c r="K65" s="13">
        <f t="shared" si="1"/>
        <v>330</v>
      </c>
    </row>
    <row r="66" spans="1:11" ht="12.75">
      <c r="A66" s="5" t="s">
        <v>150</v>
      </c>
      <c r="B66" s="1" t="s">
        <v>55</v>
      </c>
      <c r="C66" s="1"/>
      <c r="D66" s="16">
        <v>37</v>
      </c>
      <c r="E66" s="3" t="s">
        <v>56</v>
      </c>
      <c r="F66" s="2">
        <v>1965</v>
      </c>
      <c r="H66" s="8">
        <v>0</v>
      </c>
      <c r="I66" s="14">
        <f t="shared" si="0"/>
        <v>270</v>
      </c>
      <c r="J66" s="15">
        <v>60</v>
      </c>
      <c r="K66" s="13">
        <f t="shared" si="1"/>
        <v>330</v>
      </c>
    </row>
    <row r="67" ht="12.75">
      <c r="A67" s="5"/>
    </row>
    <row r="68" ht="12.75">
      <c r="A68" s="5"/>
    </row>
    <row r="69" ht="12.75">
      <c r="A69" s="5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orientation="portrait" paperSize="9" scale="79" r:id="rId1"/>
  <headerFooter alignWithMargins="0">
    <oddFooter>&amp;L&amp;D&amp;T&amp;R&amp;F&amp;A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43">
      <selection activeCell="A53" sqref="A53:IV53"/>
    </sheetView>
  </sheetViews>
  <sheetFormatPr defaultColWidth="11.421875" defaultRowHeight="12.75"/>
  <cols>
    <col min="1" max="1" width="5.28125" style="0" customWidth="1"/>
    <col min="2" max="3" width="17.140625" style="0" customWidth="1"/>
    <col min="4" max="4" width="4.7109375" style="0" customWidth="1"/>
    <col min="5" max="5" width="22.7109375" style="0" customWidth="1"/>
    <col min="6" max="6" width="6.7109375" style="0" customWidth="1"/>
    <col min="7" max="7" width="3.421875" style="0" customWidth="1"/>
    <col min="8" max="8" width="11.421875" style="8" customWidth="1"/>
    <col min="9" max="10" width="7.00390625" style="8" customWidth="1"/>
    <col min="11" max="11" width="11.421875" style="8" customWidth="1"/>
  </cols>
  <sheetData>
    <row r="1" spans="8:11" ht="12.75">
      <c r="H1" s="11" t="s">
        <v>117</v>
      </c>
      <c r="K1" s="13"/>
    </row>
    <row r="2" spans="2:11" ht="12.75">
      <c r="B2" s="11" t="s">
        <v>108</v>
      </c>
      <c r="C2" s="11" t="s">
        <v>109</v>
      </c>
      <c r="D2" s="11" t="s">
        <v>110</v>
      </c>
      <c r="E2" s="11" t="s">
        <v>111</v>
      </c>
      <c r="F2" s="11" t="s">
        <v>112</v>
      </c>
      <c r="G2" s="11"/>
      <c r="H2" s="11" t="s">
        <v>114</v>
      </c>
      <c r="I2" s="11"/>
      <c r="J2" s="11" t="s">
        <v>120</v>
      </c>
      <c r="K2" s="9" t="s">
        <v>116</v>
      </c>
    </row>
    <row r="3" spans="8:11" ht="12.75">
      <c r="H3" s="10">
        <v>23</v>
      </c>
      <c r="I3" s="11" t="s">
        <v>115</v>
      </c>
      <c r="K3" s="9" t="s">
        <v>117</v>
      </c>
    </row>
    <row r="4" spans="8:11" ht="12.75">
      <c r="H4" s="10"/>
      <c r="I4" s="9"/>
      <c r="K4" s="9"/>
    </row>
    <row r="5" spans="1:11" ht="12.75">
      <c r="A5" s="18">
        <v>1</v>
      </c>
      <c r="B5" s="3" t="s">
        <v>72</v>
      </c>
      <c r="C5" s="3" t="s">
        <v>141</v>
      </c>
      <c r="D5" s="16">
        <v>47</v>
      </c>
      <c r="E5" s="1" t="s">
        <v>73</v>
      </c>
      <c r="F5" s="2">
        <v>1966</v>
      </c>
      <c r="H5" s="8">
        <v>23</v>
      </c>
      <c r="I5" s="19">
        <f>+(23-H5)*10</f>
        <v>0</v>
      </c>
      <c r="J5" s="19">
        <v>0</v>
      </c>
      <c r="K5" s="13">
        <f>+J5+I5</f>
        <v>0</v>
      </c>
    </row>
    <row r="6" spans="1:11" ht="12.75">
      <c r="A6" s="18">
        <f>+A5+1</f>
        <v>2</v>
      </c>
      <c r="B6" s="3" t="s">
        <v>14</v>
      </c>
      <c r="C6" s="3" t="s">
        <v>129</v>
      </c>
      <c r="D6" s="16">
        <v>10</v>
      </c>
      <c r="E6" s="3" t="s">
        <v>130</v>
      </c>
      <c r="F6" s="2">
        <v>1976</v>
      </c>
      <c r="H6" s="8">
        <v>23</v>
      </c>
      <c r="I6" s="19">
        <f aca="true" t="shared" si="0" ref="I6:I66">+(23-H6)*10</f>
        <v>0</v>
      </c>
      <c r="J6" s="19">
        <v>0</v>
      </c>
      <c r="K6" s="13">
        <f aca="true" t="shared" si="1" ref="K6:K66">+J6+I6</f>
        <v>0</v>
      </c>
    </row>
    <row r="7" spans="1:11" ht="12.75">
      <c r="A7" s="18">
        <f aca="true" t="shared" si="2" ref="A7:A44">+A6+1</f>
        <v>3</v>
      </c>
      <c r="B7" s="1" t="s">
        <v>49</v>
      </c>
      <c r="C7" s="1"/>
      <c r="D7" s="16">
        <v>33</v>
      </c>
      <c r="E7" s="3" t="s">
        <v>50</v>
      </c>
      <c r="F7" s="2">
        <v>1971</v>
      </c>
      <c r="H7" s="8">
        <v>23</v>
      </c>
      <c r="I7" s="19">
        <f t="shared" si="0"/>
        <v>0</v>
      </c>
      <c r="J7" s="19">
        <v>3</v>
      </c>
      <c r="K7" s="13">
        <f t="shared" si="1"/>
        <v>3</v>
      </c>
    </row>
    <row r="8" spans="1:11" ht="12.75">
      <c r="A8" s="18">
        <f t="shared" si="2"/>
        <v>4</v>
      </c>
      <c r="B8" s="3" t="s">
        <v>45</v>
      </c>
      <c r="C8" s="3" t="s">
        <v>8</v>
      </c>
      <c r="D8" s="16">
        <v>31</v>
      </c>
      <c r="E8" s="4" t="s">
        <v>46</v>
      </c>
      <c r="F8" s="2">
        <v>1969</v>
      </c>
      <c r="H8" s="8">
        <v>22</v>
      </c>
      <c r="I8" s="19">
        <f t="shared" si="0"/>
        <v>10</v>
      </c>
      <c r="J8" s="19">
        <v>0</v>
      </c>
      <c r="K8" s="13">
        <f t="shared" si="1"/>
        <v>10</v>
      </c>
    </row>
    <row r="9" spans="1:11" ht="12.75">
      <c r="A9" s="18">
        <f t="shared" si="2"/>
        <v>5</v>
      </c>
      <c r="B9" s="1" t="s">
        <v>47</v>
      </c>
      <c r="C9" s="1" t="s">
        <v>136</v>
      </c>
      <c r="D9" s="16">
        <v>32</v>
      </c>
      <c r="E9" s="1" t="s">
        <v>48</v>
      </c>
      <c r="F9" s="2">
        <v>1970</v>
      </c>
      <c r="H9" s="8">
        <v>22</v>
      </c>
      <c r="I9" s="19">
        <f t="shared" si="0"/>
        <v>10</v>
      </c>
      <c r="J9" s="19">
        <v>0</v>
      </c>
      <c r="K9" s="13">
        <f t="shared" si="1"/>
        <v>10</v>
      </c>
    </row>
    <row r="10" spans="1:11" ht="12.75">
      <c r="A10" s="18">
        <f t="shared" si="2"/>
        <v>6</v>
      </c>
      <c r="B10" s="3" t="s">
        <v>29</v>
      </c>
      <c r="C10" s="3" t="s">
        <v>8</v>
      </c>
      <c r="D10" s="16">
        <v>19</v>
      </c>
      <c r="E10" s="4" t="s">
        <v>30</v>
      </c>
      <c r="F10" s="2">
        <v>1974</v>
      </c>
      <c r="H10" s="8">
        <v>22</v>
      </c>
      <c r="I10" s="19">
        <f t="shared" si="0"/>
        <v>10</v>
      </c>
      <c r="J10" s="19">
        <v>1</v>
      </c>
      <c r="K10" s="13">
        <f t="shared" si="1"/>
        <v>11</v>
      </c>
    </row>
    <row r="11" spans="1:11" ht="12.75">
      <c r="A11" s="18">
        <f t="shared" si="2"/>
        <v>7</v>
      </c>
      <c r="B11" s="1" t="s">
        <v>61</v>
      </c>
      <c r="C11" s="1"/>
      <c r="D11" s="16">
        <v>40</v>
      </c>
      <c r="E11" s="3" t="s">
        <v>62</v>
      </c>
      <c r="F11" s="2">
        <v>1973</v>
      </c>
      <c r="H11" s="8">
        <v>22</v>
      </c>
      <c r="I11" s="19">
        <f t="shared" si="0"/>
        <v>10</v>
      </c>
      <c r="J11" s="19">
        <v>2</v>
      </c>
      <c r="K11" s="13">
        <f t="shared" si="1"/>
        <v>12</v>
      </c>
    </row>
    <row r="12" spans="1:11" ht="12.75">
      <c r="A12" s="18">
        <f t="shared" si="2"/>
        <v>8</v>
      </c>
      <c r="B12" s="3" t="s">
        <v>78</v>
      </c>
      <c r="C12" s="3" t="s">
        <v>142</v>
      </c>
      <c r="D12" s="16">
        <v>50</v>
      </c>
      <c r="E12" s="1" t="s">
        <v>79</v>
      </c>
      <c r="F12" s="2">
        <v>1976</v>
      </c>
      <c r="H12" s="8">
        <v>22</v>
      </c>
      <c r="I12" s="19">
        <f t="shared" si="0"/>
        <v>10</v>
      </c>
      <c r="J12" s="19">
        <v>5</v>
      </c>
      <c r="K12" s="13">
        <f t="shared" si="1"/>
        <v>15</v>
      </c>
    </row>
    <row r="13" spans="1:11" ht="12.75">
      <c r="A13" s="18">
        <f t="shared" si="2"/>
        <v>9</v>
      </c>
      <c r="B13" s="3" t="s">
        <v>4</v>
      </c>
      <c r="C13" s="3" t="s">
        <v>127</v>
      </c>
      <c r="D13" s="16">
        <v>3</v>
      </c>
      <c r="E13" s="4" t="s">
        <v>5</v>
      </c>
      <c r="F13" s="2">
        <v>1956</v>
      </c>
      <c r="H13" s="8">
        <v>22</v>
      </c>
      <c r="I13" s="19">
        <f t="shared" si="0"/>
        <v>10</v>
      </c>
      <c r="J13" s="19">
        <v>7</v>
      </c>
      <c r="K13" s="13">
        <f t="shared" si="1"/>
        <v>17</v>
      </c>
    </row>
    <row r="14" spans="1:11" ht="12.75">
      <c r="A14" s="18">
        <f t="shared" si="2"/>
        <v>10</v>
      </c>
      <c r="B14" s="3" t="s">
        <v>121</v>
      </c>
      <c r="C14" s="3" t="s">
        <v>133</v>
      </c>
      <c r="D14" s="16">
        <v>21</v>
      </c>
      <c r="E14" s="4" t="s">
        <v>122</v>
      </c>
      <c r="F14" s="2">
        <v>1968</v>
      </c>
      <c r="H14" s="8">
        <v>22</v>
      </c>
      <c r="I14" s="19">
        <f t="shared" si="0"/>
        <v>10</v>
      </c>
      <c r="J14" s="19">
        <v>10</v>
      </c>
      <c r="K14" s="13">
        <f t="shared" si="1"/>
        <v>20</v>
      </c>
    </row>
    <row r="15" spans="1:11" ht="12.75">
      <c r="A15" s="18">
        <f t="shared" si="2"/>
        <v>11</v>
      </c>
      <c r="B15" s="3" t="s">
        <v>8</v>
      </c>
      <c r="C15" s="3" t="s">
        <v>132</v>
      </c>
      <c r="D15" s="16">
        <v>17</v>
      </c>
      <c r="E15" s="3" t="s">
        <v>27</v>
      </c>
      <c r="F15" s="2">
        <v>1969</v>
      </c>
      <c r="H15" s="8">
        <v>23</v>
      </c>
      <c r="I15" s="19">
        <f t="shared" si="0"/>
        <v>0</v>
      </c>
      <c r="J15" s="19">
        <v>20</v>
      </c>
      <c r="K15" s="13">
        <f t="shared" si="1"/>
        <v>20</v>
      </c>
    </row>
    <row r="16" spans="1:11" ht="12.75">
      <c r="A16" s="18">
        <f t="shared" si="2"/>
        <v>12</v>
      </c>
      <c r="B16" s="3" t="s">
        <v>33</v>
      </c>
      <c r="C16" s="3"/>
      <c r="D16" s="16">
        <v>22</v>
      </c>
      <c r="E16" s="4" t="s">
        <v>26</v>
      </c>
      <c r="F16" s="2">
        <v>1963</v>
      </c>
      <c r="H16" s="8">
        <v>23</v>
      </c>
      <c r="I16" s="19">
        <f t="shared" si="0"/>
        <v>0</v>
      </c>
      <c r="J16" s="19">
        <v>22</v>
      </c>
      <c r="K16" s="13">
        <f t="shared" si="1"/>
        <v>22</v>
      </c>
    </row>
    <row r="17" spans="1:11" ht="12.75">
      <c r="A17" s="18">
        <f t="shared" si="2"/>
        <v>13</v>
      </c>
      <c r="B17" s="1" t="s">
        <v>11</v>
      </c>
      <c r="C17" s="1" t="s">
        <v>13</v>
      </c>
      <c r="D17" s="16">
        <v>7</v>
      </c>
      <c r="E17" s="4" t="s">
        <v>12</v>
      </c>
      <c r="F17" s="2">
        <v>1971</v>
      </c>
      <c r="H17" s="8">
        <v>22</v>
      </c>
      <c r="I17" s="19">
        <f t="shared" si="0"/>
        <v>10</v>
      </c>
      <c r="J17" s="19">
        <v>12</v>
      </c>
      <c r="K17" s="13">
        <f t="shared" si="1"/>
        <v>22</v>
      </c>
    </row>
    <row r="18" spans="1:11" ht="12.75">
      <c r="A18" s="18">
        <f t="shared" si="2"/>
        <v>14</v>
      </c>
      <c r="B18" s="1" t="s">
        <v>23</v>
      </c>
      <c r="C18" s="1"/>
      <c r="D18" s="16">
        <v>15</v>
      </c>
      <c r="E18" s="3" t="s">
        <v>24</v>
      </c>
      <c r="F18" s="2">
        <v>1976</v>
      </c>
      <c r="H18" s="8">
        <v>22</v>
      </c>
      <c r="I18" s="19">
        <f t="shared" si="0"/>
        <v>10</v>
      </c>
      <c r="J18" s="19">
        <v>12</v>
      </c>
      <c r="K18" s="13">
        <f t="shared" si="1"/>
        <v>22</v>
      </c>
    </row>
    <row r="19" spans="1:11" ht="12.75">
      <c r="A19" s="18">
        <f t="shared" si="2"/>
        <v>15</v>
      </c>
      <c r="B19" s="1" t="s">
        <v>66</v>
      </c>
      <c r="C19" s="1" t="s">
        <v>66</v>
      </c>
      <c r="D19" s="16">
        <v>43</v>
      </c>
      <c r="E19" s="3" t="s">
        <v>67</v>
      </c>
      <c r="F19" s="2">
        <v>1973</v>
      </c>
      <c r="H19" s="8">
        <v>21</v>
      </c>
      <c r="I19" s="19">
        <f t="shared" si="0"/>
        <v>20</v>
      </c>
      <c r="J19" s="19">
        <v>5</v>
      </c>
      <c r="K19" s="13">
        <f t="shared" si="1"/>
        <v>25</v>
      </c>
    </row>
    <row r="20" spans="1:11" ht="12.75">
      <c r="A20" s="18">
        <f t="shared" si="2"/>
        <v>16</v>
      </c>
      <c r="B20" s="3" t="s">
        <v>25</v>
      </c>
      <c r="C20" s="3"/>
      <c r="D20" s="16">
        <v>16</v>
      </c>
      <c r="E20" s="3" t="s">
        <v>26</v>
      </c>
      <c r="F20" s="6">
        <v>1959</v>
      </c>
      <c r="H20" s="8">
        <v>22</v>
      </c>
      <c r="I20" s="19">
        <f t="shared" si="0"/>
        <v>10</v>
      </c>
      <c r="J20" s="19">
        <v>16</v>
      </c>
      <c r="K20" s="13">
        <f t="shared" si="1"/>
        <v>26</v>
      </c>
    </row>
    <row r="21" spans="1:11" ht="12.75">
      <c r="A21" s="18">
        <f t="shared" si="2"/>
        <v>17</v>
      </c>
      <c r="B21" s="1" t="s">
        <v>10</v>
      </c>
      <c r="C21" s="1" t="s">
        <v>124</v>
      </c>
      <c r="D21" s="16">
        <v>6</v>
      </c>
      <c r="E21" s="3" t="s">
        <v>146</v>
      </c>
      <c r="F21" s="2">
        <v>1957</v>
      </c>
      <c r="H21" s="8">
        <v>23</v>
      </c>
      <c r="I21" s="19">
        <f t="shared" si="0"/>
        <v>0</v>
      </c>
      <c r="J21" s="19">
        <v>29</v>
      </c>
      <c r="K21" s="13">
        <f t="shared" si="1"/>
        <v>29</v>
      </c>
    </row>
    <row r="22" spans="1:11" ht="12.75">
      <c r="A22" s="18">
        <f t="shared" si="2"/>
        <v>18</v>
      </c>
      <c r="B22" s="1" t="s">
        <v>106</v>
      </c>
      <c r="C22" s="1" t="s">
        <v>143</v>
      </c>
      <c r="D22" s="16">
        <v>67</v>
      </c>
      <c r="E22" s="3" t="s">
        <v>107</v>
      </c>
      <c r="F22" s="2">
        <v>1973</v>
      </c>
      <c r="H22" s="8">
        <v>22</v>
      </c>
      <c r="I22" s="19">
        <f t="shared" si="0"/>
        <v>10</v>
      </c>
      <c r="J22" s="19">
        <v>19</v>
      </c>
      <c r="K22" s="13">
        <f t="shared" si="1"/>
        <v>29</v>
      </c>
    </row>
    <row r="23" spans="1:11" ht="12.75">
      <c r="A23" s="18">
        <f t="shared" si="2"/>
        <v>19</v>
      </c>
      <c r="B23" s="3" t="s">
        <v>6</v>
      </c>
      <c r="C23" s="3"/>
      <c r="D23" s="16">
        <v>4</v>
      </c>
      <c r="E23" s="3" t="s">
        <v>7</v>
      </c>
      <c r="F23" s="2">
        <v>1966</v>
      </c>
      <c r="H23" s="8">
        <v>22</v>
      </c>
      <c r="I23" s="19">
        <f t="shared" si="0"/>
        <v>10</v>
      </c>
      <c r="J23" s="19">
        <v>20</v>
      </c>
      <c r="K23" s="13">
        <f t="shared" si="1"/>
        <v>30</v>
      </c>
    </row>
    <row r="24" spans="1:11" ht="12.75">
      <c r="A24" s="18">
        <f t="shared" si="2"/>
        <v>20</v>
      </c>
      <c r="B24" s="1" t="s">
        <v>0</v>
      </c>
      <c r="C24" s="1" t="s">
        <v>125</v>
      </c>
      <c r="D24" s="16">
        <v>1</v>
      </c>
      <c r="E24" s="3" t="s">
        <v>1</v>
      </c>
      <c r="F24" s="2">
        <v>1978</v>
      </c>
      <c r="H24" s="8">
        <v>22</v>
      </c>
      <c r="I24" s="19">
        <f t="shared" si="0"/>
        <v>10</v>
      </c>
      <c r="J24" s="19">
        <v>24</v>
      </c>
      <c r="K24" s="13">
        <f>+J24+I24</f>
        <v>34</v>
      </c>
    </row>
    <row r="25" spans="1:11" ht="12.75">
      <c r="A25" s="18">
        <f t="shared" si="2"/>
        <v>21</v>
      </c>
      <c r="B25" s="1" t="s">
        <v>13</v>
      </c>
      <c r="C25" s="1" t="s">
        <v>128</v>
      </c>
      <c r="D25" s="16">
        <v>8</v>
      </c>
      <c r="E25" s="4" t="s">
        <v>12</v>
      </c>
      <c r="F25" s="2">
        <v>1973</v>
      </c>
      <c r="H25" s="8">
        <v>22</v>
      </c>
      <c r="I25" s="19">
        <f t="shared" si="0"/>
        <v>10</v>
      </c>
      <c r="J25" s="19">
        <v>28</v>
      </c>
      <c r="K25" s="13">
        <f t="shared" si="1"/>
        <v>38</v>
      </c>
    </row>
    <row r="26" spans="1:11" ht="12.75">
      <c r="A26" s="18">
        <f t="shared" si="2"/>
        <v>22</v>
      </c>
      <c r="B26" s="3" t="s">
        <v>59</v>
      </c>
      <c r="C26" s="3" t="s">
        <v>140</v>
      </c>
      <c r="D26" s="16">
        <v>39</v>
      </c>
      <c r="E26" s="4" t="s">
        <v>60</v>
      </c>
      <c r="F26" s="2">
        <v>1971</v>
      </c>
      <c r="H26" s="8">
        <v>19</v>
      </c>
      <c r="I26" s="19">
        <f t="shared" si="0"/>
        <v>40</v>
      </c>
      <c r="J26" s="19">
        <v>0</v>
      </c>
      <c r="K26" s="13">
        <f t="shared" si="1"/>
        <v>40</v>
      </c>
    </row>
    <row r="27" spans="1:11" ht="12.75">
      <c r="A27" s="18">
        <f t="shared" si="2"/>
        <v>23</v>
      </c>
      <c r="B27" s="1" t="s">
        <v>2</v>
      </c>
      <c r="C27" s="1" t="s">
        <v>126</v>
      </c>
      <c r="D27" s="16">
        <v>2</v>
      </c>
      <c r="E27" s="3" t="s">
        <v>3</v>
      </c>
      <c r="F27" s="2">
        <v>1966</v>
      </c>
      <c r="H27" s="8">
        <v>23</v>
      </c>
      <c r="I27" s="19">
        <f t="shared" si="0"/>
        <v>0</v>
      </c>
      <c r="J27" s="19">
        <v>42</v>
      </c>
      <c r="K27" s="13">
        <f t="shared" si="1"/>
        <v>42</v>
      </c>
    </row>
    <row r="28" spans="1:11" ht="12.75">
      <c r="A28" s="18">
        <f t="shared" si="2"/>
        <v>24</v>
      </c>
      <c r="B28" s="3" t="s">
        <v>15</v>
      </c>
      <c r="C28" s="3" t="s">
        <v>15</v>
      </c>
      <c r="D28" s="16">
        <v>11</v>
      </c>
      <c r="E28" s="3" t="s">
        <v>16</v>
      </c>
      <c r="F28" s="2">
        <v>1965</v>
      </c>
      <c r="H28" s="8">
        <v>23</v>
      </c>
      <c r="I28" s="19">
        <f t="shared" si="0"/>
        <v>0</v>
      </c>
      <c r="J28" s="19">
        <v>44</v>
      </c>
      <c r="K28" s="13">
        <f t="shared" si="1"/>
        <v>44</v>
      </c>
    </row>
    <row r="29" spans="1:11" ht="12.75">
      <c r="A29" s="18">
        <f t="shared" si="2"/>
        <v>25</v>
      </c>
      <c r="B29" s="1" t="s">
        <v>38</v>
      </c>
      <c r="C29" s="1"/>
      <c r="D29" s="16">
        <v>27</v>
      </c>
      <c r="E29" s="3" t="s">
        <v>37</v>
      </c>
      <c r="F29" s="2">
        <v>1967</v>
      </c>
      <c r="H29" s="8">
        <v>22</v>
      </c>
      <c r="I29" s="19">
        <f t="shared" si="0"/>
        <v>10</v>
      </c>
      <c r="J29" s="19">
        <v>34</v>
      </c>
      <c r="K29" s="13">
        <f t="shared" si="1"/>
        <v>44</v>
      </c>
    </row>
    <row r="30" spans="1:11" ht="12.75">
      <c r="A30" s="18">
        <f t="shared" si="2"/>
        <v>26</v>
      </c>
      <c r="B30" s="1" t="s">
        <v>19</v>
      </c>
      <c r="C30" s="1" t="s">
        <v>131</v>
      </c>
      <c r="D30" s="16">
        <v>13</v>
      </c>
      <c r="E30" s="3" t="s">
        <v>20</v>
      </c>
      <c r="F30" s="2">
        <v>1972</v>
      </c>
      <c r="H30" s="8">
        <v>23</v>
      </c>
      <c r="I30" s="19">
        <f t="shared" si="0"/>
        <v>0</v>
      </c>
      <c r="J30" s="19">
        <v>52</v>
      </c>
      <c r="K30" s="13">
        <f t="shared" si="1"/>
        <v>52</v>
      </c>
    </row>
    <row r="31" spans="1:11" ht="12.75">
      <c r="A31" s="18">
        <f t="shared" si="2"/>
        <v>27</v>
      </c>
      <c r="B31" s="1" t="s">
        <v>51</v>
      </c>
      <c r="C31" s="1"/>
      <c r="D31" s="16">
        <v>34</v>
      </c>
      <c r="E31" s="3" t="s">
        <v>52</v>
      </c>
      <c r="F31" s="2">
        <v>1971</v>
      </c>
      <c r="H31" s="8">
        <v>19</v>
      </c>
      <c r="I31" s="19">
        <f t="shared" si="0"/>
        <v>40</v>
      </c>
      <c r="J31" s="19">
        <v>16</v>
      </c>
      <c r="K31" s="13">
        <f t="shared" si="1"/>
        <v>56</v>
      </c>
    </row>
    <row r="32" spans="1:11" ht="12.75">
      <c r="A32" s="18">
        <f t="shared" si="2"/>
        <v>28</v>
      </c>
      <c r="B32" s="3" t="s">
        <v>57</v>
      </c>
      <c r="C32" s="3"/>
      <c r="D32" s="16">
        <v>38</v>
      </c>
      <c r="E32" s="4" t="s">
        <v>58</v>
      </c>
      <c r="F32" s="2">
        <v>1973</v>
      </c>
      <c r="H32" s="8">
        <v>15</v>
      </c>
      <c r="I32" s="19">
        <f t="shared" si="0"/>
        <v>80</v>
      </c>
      <c r="J32" s="19">
        <v>1</v>
      </c>
      <c r="K32" s="13">
        <f t="shared" si="1"/>
        <v>81</v>
      </c>
    </row>
    <row r="33" spans="1:11" ht="12.75">
      <c r="A33" s="18">
        <f t="shared" si="2"/>
        <v>29</v>
      </c>
      <c r="B33" s="1" t="s">
        <v>31</v>
      </c>
      <c r="C33" s="1"/>
      <c r="D33" s="16">
        <v>20</v>
      </c>
      <c r="E33" s="4" t="s">
        <v>32</v>
      </c>
      <c r="F33" s="2">
        <v>1962</v>
      </c>
      <c r="H33" s="8">
        <v>20</v>
      </c>
      <c r="I33" s="19">
        <f t="shared" si="0"/>
        <v>30</v>
      </c>
      <c r="J33" s="19">
        <v>54</v>
      </c>
      <c r="K33" s="13">
        <f t="shared" si="1"/>
        <v>84</v>
      </c>
    </row>
    <row r="34" spans="1:11" ht="12.75">
      <c r="A34" s="18">
        <f t="shared" si="2"/>
        <v>30</v>
      </c>
      <c r="B34" s="3" t="s">
        <v>34</v>
      </c>
      <c r="C34" s="3"/>
      <c r="D34" s="16">
        <v>23</v>
      </c>
      <c r="E34" s="3" t="s">
        <v>35</v>
      </c>
      <c r="F34" s="2">
        <v>1964</v>
      </c>
      <c r="H34" s="8">
        <v>19</v>
      </c>
      <c r="I34" s="19">
        <f t="shared" si="0"/>
        <v>40</v>
      </c>
      <c r="J34" s="19">
        <v>45</v>
      </c>
      <c r="K34" s="13">
        <f t="shared" si="1"/>
        <v>85</v>
      </c>
    </row>
    <row r="35" spans="1:11" ht="12.75">
      <c r="A35" s="18">
        <f t="shared" si="2"/>
        <v>31</v>
      </c>
      <c r="B35" s="3" t="s">
        <v>54</v>
      </c>
      <c r="C35" s="3" t="s">
        <v>137</v>
      </c>
      <c r="D35" s="16">
        <v>36</v>
      </c>
      <c r="E35" s="1" t="s">
        <v>138</v>
      </c>
      <c r="F35" s="2">
        <v>1974</v>
      </c>
      <c r="H35" s="8">
        <v>14</v>
      </c>
      <c r="I35" s="19">
        <f t="shared" si="0"/>
        <v>90</v>
      </c>
      <c r="J35" s="19">
        <v>5</v>
      </c>
      <c r="K35" s="13">
        <f t="shared" si="1"/>
        <v>95</v>
      </c>
    </row>
    <row r="36" spans="1:11" ht="12.75">
      <c r="A36" s="18">
        <f t="shared" si="2"/>
        <v>32</v>
      </c>
      <c r="B36" s="1" t="s">
        <v>63</v>
      </c>
      <c r="C36" s="1"/>
      <c r="D36" s="16">
        <v>41</v>
      </c>
      <c r="E36" s="3" t="s">
        <v>64</v>
      </c>
      <c r="F36" s="2">
        <v>1973</v>
      </c>
      <c r="H36" s="8">
        <v>16</v>
      </c>
      <c r="I36" s="19">
        <f t="shared" si="0"/>
        <v>70</v>
      </c>
      <c r="J36" s="19">
        <v>35</v>
      </c>
      <c r="K36" s="13">
        <f>+J36+I36</f>
        <v>105</v>
      </c>
    </row>
    <row r="37" spans="1:11" ht="12.75">
      <c r="A37" s="18">
        <f t="shared" si="2"/>
        <v>33</v>
      </c>
      <c r="B37" s="3" t="s">
        <v>41</v>
      </c>
      <c r="C37" s="3" t="s">
        <v>135</v>
      </c>
      <c r="D37" s="16">
        <v>29</v>
      </c>
      <c r="E37" s="4" t="s">
        <v>42</v>
      </c>
      <c r="F37" s="2">
        <v>1967</v>
      </c>
      <c r="H37" s="8">
        <v>14</v>
      </c>
      <c r="I37" s="19">
        <f t="shared" si="0"/>
        <v>90</v>
      </c>
      <c r="J37" s="19">
        <v>21</v>
      </c>
      <c r="K37" s="13">
        <f t="shared" si="1"/>
        <v>111</v>
      </c>
    </row>
    <row r="38" spans="1:11" ht="12.75">
      <c r="A38" s="18">
        <f t="shared" si="2"/>
        <v>34</v>
      </c>
      <c r="B38" s="3" t="s">
        <v>43</v>
      </c>
      <c r="C38" s="3"/>
      <c r="D38" s="16">
        <v>30</v>
      </c>
      <c r="E38" s="1" t="s">
        <v>44</v>
      </c>
      <c r="F38" s="2">
        <v>1969</v>
      </c>
      <c r="H38" s="8">
        <v>11</v>
      </c>
      <c r="I38" s="19">
        <f t="shared" si="0"/>
        <v>120</v>
      </c>
      <c r="J38" s="19">
        <v>11</v>
      </c>
      <c r="K38" s="13">
        <f t="shared" si="1"/>
        <v>131</v>
      </c>
    </row>
    <row r="39" spans="1:11" ht="12.75">
      <c r="A39" s="18">
        <f t="shared" si="2"/>
        <v>35</v>
      </c>
      <c r="B39" s="3" t="s">
        <v>21</v>
      </c>
      <c r="C39" s="3" t="s">
        <v>144</v>
      </c>
      <c r="D39" s="16">
        <v>14</v>
      </c>
      <c r="E39" s="4" t="s">
        <v>22</v>
      </c>
      <c r="F39" s="2">
        <v>1957</v>
      </c>
      <c r="H39" s="8">
        <v>15</v>
      </c>
      <c r="I39" s="19">
        <f t="shared" si="0"/>
        <v>80</v>
      </c>
      <c r="J39" s="19">
        <v>56</v>
      </c>
      <c r="K39" s="13">
        <f t="shared" si="1"/>
        <v>136</v>
      </c>
    </row>
    <row r="40" spans="1:11" ht="12.75">
      <c r="A40" s="18">
        <f t="shared" si="2"/>
        <v>36</v>
      </c>
      <c r="B40" s="17" t="s">
        <v>53</v>
      </c>
      <c r="C40" s="17"/>
      <c r="D40" s="16">
        <v>35</v>
      </c>
      <c r="E40" s="1" t="s">
        <v>139</v>
      </c>
      <c r="F40" s="2">
        <v>1972</v>
      </c>
      <c r="H40" s="8">
        <v>10</v>
      </c>
      <c r="I40" s="19">
        <f t="shared" si="0"/>
        <v>130</v>
      </c>
      <c r="J40" s="19">
        <v>10</v>
      </c>
      <c r="K40" s="13">
        <f>+J40+I40</f>
        <v>140</v>
      </c>
    </row>
    <row r="41" spans="1:11" ht="12.75">
      <c r="A41" s="18">
        <f t="shared" si="2"/>
        <v>37</v>
      </c>
      <c r="B41" s="3" t="s">
        <v>36</v>
      </c>
      <c r="C41" s="3" t="s">
        <v>134</v>
      </c>
      <c r="D41" s="16">
        <v>25</v>
      </c>
      <c r="E41" s="4" t="s">
        <v>37</v>
      </c>
      <c r="F41" s="6">
        <v>1966</v>
      </c>
      <c r="H41" s="8">
        <v>13</v>
      </c>
      <c r="I41" s="19">
        <f t="shared" si="0"/>
        <v>100</v>
      </c>
      <c r="J41" s="19">
        <v>60</v>
      </c>
      <c r="K41" s="13">
        <f t="shared" si="1"/>
        <v>160</v>
      </c>
    </row>
    <row r="42" spans="1:11" ht="12.75">
      <c r="A42" s="18">
        <f t="shared" si="2"/>
        <v>38</v>
      </c>
      <c r="B42" s="3" t="s">
        <v>74</v>
      </c>
      <c r="C42" s="3"/>
      <c r="D42" s="16">
        <v>48</v>
      </c>
      <c r="E42" s="1" t="s">
        <v>75</v>
      </c>
      <c r="F42" s="2">
        <v>1975</v>
      </c>
      <c r="H42" s="8">
        <v>7</v>
      </c>
      <c r="I42" s="19">
        <f t="shared" si="0"/>
        <v>160</v>
      </c>
      <c r="J42" s="19">
        <v>12</v>
      </c>
      <c r="K42" s="13">
        <f t="shared" si="1"/>
        <v>172</v>
      </c>
    </row>
    <row r="43" spans="1:11" ht="12.75">
      <c r="A43" s="18">
        <f t="shared" si="2"/>
        <v>39</v>
      </c>
      <c r="B43" s="3" t="s">
        <v>104</v>
      </c>
      <c r="C43" s="3"/>
      <c r="D43" s="16">
        <v>66</v>
      </c>
      <c r="E43" s="4" t="s">
        <v>105</v>
      </c>
      <c r="F43" s="2">
        <v>1974</v>
      </c>
      <c r="H43" s="8">
        <v>1</v>
      </c>
      <c r="I43" s="19">
        <f>+(23-H43)*10</f>
        <v>220</v>
      </c>
      <c r="J43" s="19">
        <v>40</v>
      </c>
      <c r="K43" s="13">
        <f>+J43+I43</f>
        <v>260</v>
      </c>
    </row>
    <row r="44" spans="1:11" ht="12.75">
      <c r="A44" s="18">
        <f t="shared" si="2"/>
        <v>40</v>
      </c>
      <c r="B44" s="3" t="s">
        <v>65</v>
      </c>
      <c r="C44" s="3" t="s">
        <v>145</v>
      </c>
      <c r="D44" s="16">
        <v>42</v>
      </c>
      <c r="E44" s="3" t="s">
        <v>148</v>
      </c>
      <c r="F44" s="6">
        <v>1969</v>
      </c>
      <c r="H44" s="8">
        <v>2</v>
      </c>
      <c r="I44" s="19">
        <f>+(23-H44)*10</f>
        <v>210</v>
      </c>
      <c r="J44" s="19">
        <v>60</v>
      </c>
      <c r="K44" s="13">
        <f>+J44+I44</f>
        <v>270</v>
      </c>
    </row>
    <row r="45" spans="1:11" ht="12.75">
      <c r="A45" s="18" t="s">
        <v>150</v>
      </c>
      <c r="B45" s="3" t="s">
        <v>102</v>
      </c>
      <c r="C45" s="3"/>
      <c r="D45" s="7">
        <v>65</v>
      </c>
      <c r="E45" s="1" t="s">
        <v>103</v>
      </c>
      <c r="F45" s="2">
        <v>1970</v>
      </c>
      <c r="H45" s="8">
        <v>0</v>
      </c>
      <c r="I45" s="19">
        <f>+(23-H45)*10</f>
        <v>230</v>
      </c>
      <c r="J45" s="19">
        <v>60</v>
      </c>
      <c r="K45" s="13">
        <f>+J45+I45</f>
        <v>290</v>
      </c>
    </row>
    <row r="46" spans="1:11" ht="12.75">
      <c r="A46" s="18" t="s">
        <v>150</v>
      </c>
      <c r="B46" s="3" t="s">
        <v>90</v>
      </c>
      <c r="C46" s="3"/>
      <c r="D46" s="16">
        <v>57</v>
      </c>
      <c r="E46" s="1" t="s">
        <v>91</v>
      </c>
      <c r="F46" s="2">
        <v>1970</v>
      </c>
      <c r="H46" s="8">
        <v>0</v>
      </c>
      <c r="I46" s="19">
        <f t="shared" si="0"/>
        <v>230</v>
      </c>
      <c r="J46" s="19">
        <v>60</v>
      </c>
      <c r="K46" s="13">
        <f t="shared" si="1"/>
        <v>290</v>
      </c>
    </row>
    <row r="47" spans="1:11" ht="12.75">
      <c r="A47" s="18" t="s">
        <v>150</v>
      </c>
      <c r="B47" s="3" t="s">
        <v>84</v>
      </c>
      <c r="C47" s="3"/>
      <c r="D47" s="16">
        <v>54</v>
      </c>
      <c r="E47" s="3" t="s">
        <v>85</v>
      </c>
      <c r="F47" s="2">
        <v>1955</v>
      </c>
      <c r="H47" s="8">
        <v>0</v>
      </c>
      <c r="I47" s="19">
        <f t="shared" si="0"/>
        <v>230</v>
      </c>
      <c r="J47" s="19">
        <v>60</v>
      </c>
      <c r="K47" s="13">
        <f t="shared" si="1"/>
        <v>290</v>
      </c>
    </row>
    <row r="48" spans="1:11" ht="12.75">
      <c r="A48" s="18" t="s">
        <v>150</v>
      </c>
      <c r="B48" s="3" t="s">
        <v>13</v>
      </c>
      <c r="C48" s="3"/>
      <c r="D48" s="16">
        <v>18</v>
      </c>
      <c r="E48" s="4" t="s">
        <v>28</v>
      </c>
      <c r="F48" s="2">
        <v>1962</v>
      </c>
      <c r="H48" s="8">
        <v>0</v>
      </c>
      <c r="I48" s="19">
        <f t="shared" si="0"/>
        <v>230</v>
      </c>
      <c r="J48" s="19">
        <v>60</v>
      </c>
      <c r="K48" s="13">
        <f t="shared" si="1"/>
        <v>290</v>
      </c>
    </row>
    <row r="49" spans="1:11" ht="12.75">
      <c r="A49" s="18" t="s">
        <v>150</v>
      </c>
      <c r="B49" s="3" t="s">
        <v>17</v>
      </c>
      <c r="C49" s="3"/>
      <c r="D49" s="16">
        <v>12</v>
      </c>
      <c r="E49" s="1" t="s">
        <v>18</v>
      </c>
      <c r="F49" s="2">
        <v>1955</v>
      </c>
      <c r="H49" s="8">
        <v>0</v>
      </c>
      <c r="I49" s="19">
        <f t="shared" si="0"/>
        <v>230</v>
      </c>
      <c r="J49" s="19">
        <v>60</v>
      </c>
      <c r="K49" s="13">
        <f t="shared" si="1"/>
        <v>290</v>
      </c>
    </row>
    <row r="50" spans="1:11" ht="12.75">
      <c r="A50" s="18" t="s">
        <v>150</v>
      </c>
      <c r="B50" s="1" t="s">
        <v>98</v>
      </c>
      <c r="C50" s="1"/>
      <c r="D50" s="16">
        <v>63</v>
      </c>
      <c r="E50" s="1" t="s">
        <v>99</v>
      </c>
      <c r="F50" s="2">
        <v>1967</v>
      </c>
      <c r="H50" s="8">
        <v>0</v>
      </c>
      <c r="I50" s="19">
        <f t="shared" si="0"/>
        <v>230</v>
      </c>
      <c r="J50" s="19">
        <v>60</v>
      </c>
      <c r="K50" s="13">
        <f t="shared" si="1"/>
        <v>290</v>
      </c>
    </row>
    <row r="51" spans="1:11" ht="12.75">
      <c r="A51" s="18" t="s">
        <v>150</v>
      </c>
      <c r="B51" s="1" t="s">
        <v>70</v>
      </c>
      <c r="C51" s="1"/>
      <c r="D51" s="16">
        <v>45</v>
      </c>
      <c r="E51" s="3" t="s">
        <v>71</v>
      </c>
      <c r="F51" s="2">
        <v>1974</v>
      </c>
      <c r="H51" s="8">
        <v>0</v>
      </c>
      <c r="I51" s="19">
        <f t="shared" si="0"/>
        <v>230</v>
      </c>
      <c r="J51" s="19">
        <v>60</v>
      </c>
      <c r="K51" s="13">
        <f t="shared" si="1"/>
        <v>290</v>
      </c>
    </row>
    <row r="52" spans="1:11" ht="12.75">
      <c r="A52" s="18" t="s">
        <v>150</v>
      </c>
      <c r="B52" s="3" t="s">
        <v>8</v>
      </c>
      <c r="C52" s="3"/>
      <c r="D52" s="16">
        <v>5</v>
      </c>
      <c r="E52" s="3" t="s">
        <v>9</v>
      </c>
      <c r="F52" s="2">
        <v>1971</v>
      </c>
      <c r="H52" s="8">
        <v>0</v>
      </c>
      <c r="I52" s="19">
        <f t="shared" si="0"/>
        <v>230</v>
      </c>
      <c r="J52" s="19">
        <v>60</v>
      </c>
      <c r="K52" s="13">
        <f t="shared" si="1"/>
        <v>290</v>
      </c>
    </row>
    <row r="53" spans="1:11" ht="12.75">
      <c r="A53" s="18" t="s">
        <v>150</v>
      </c>
      <c r="B53" s="3" t="s">
        <v>82</v>
      </c>
      <c r="C53" s="3"/>
      <c r="D53" s="16">
        <v>52</v>
      </c>
      <c r="E53" s="3" t="s">
        <v>83</v>
      </c>
      <c r="F53" s="2">
        <v>1951</v>
      </c>
      <c r="H53" s="8">
        <v>0</v>
      </c>
      <c r="I53" s="19">
        <f t="shared" si="0"/>
        <v>230</v>
      </c>
      <c r="J53" s="19">
        <v>60</v>
      </c>
      <c r="K53" s="13">
        <f t="shared" si="1"/>
        <v>290</v>
      </c>
    </row>
    <row r="54" spans="1:11" ht="12.75">
      <c r="A54" s="18" t="s">
        <v>150</v>
      </c>
      <c r="B54" s="1" t="s">
        <v>100</v>
      </c>
      <c r="C54" s="1"/>
      <c r="D54" s="16">
        <v>64</v>
      </c>
      <c r="E54" s="1" t="s">
        <v>101</v>
      </c>
      <c r="F54" s="2">
        <v>1977</v>
      </c>
      <c r="H54" s="8">
        <v>0</v>
      </c>
      <c r="I54" s="19">
        <f t="shared" si="0"/>
        <v>230</v>
      </c>
      <c r="J54" s="19">
        <v>60</v>
      </c>
      <c r="K54" s="13">
        <f t="shared" si="1"/>
        <v>290</v>
      </c>
    </row>
    <row r="55" spans="1:11" ht="12.75">
      <c r="A55" s="18" t="s">
        <v>150</v>
      </c>
      <c r="B55" s="3" t="s">
        <v>86</v>
      </c>
      <c r="C55" s="3"/>
      <c r="D55" s="16">
        <v>55</v>
      </c>
      <c r="E55" s="3" t="s">
        <v>87</v>
      </c>
      <c r="F55" s="2">
        <v>1966</v>
      </c>
      <c r="H55" s="8">
        <v>0</v>
      </c>
      <c r="I55" s="19">
        <f t="shared" si="0"/>
        <v>230</v>
      </c>
      <c r="J55" s="19">
        <v>60</v>
      </c>
      <c r="K55" s="13">
        <f t="shared" si="1"/>
        <v>290</v>
      </c>
    </row>
    <row r="56" spans="1:11" ht="12.75">
      <c r="A56" s="18" t="s">
        <v>150</v>
      </c>
      <c r="B56" s="3" t="s">
        <v>88</v>
      </c>
      <c r="C56" s="3"/>
      <c r="D56" s="16">
        <v>56</v>
      </c>
      <c r="E56" s="4" t="s">
        <v>89</v>
      </c>
      <c r="F56" s="2">
        <v>1970</v>
      </c>
      <c r="H56" s="8">
        <v>0</v>
      </c>
      <c r="I56" s="19">
        <f t="shared" si="0"/>
        <v>230</v>
      </c>
      <c r="J56" s="19">
        <v>60</v>
      </c>
      <c r="K56" s="13">
        <f t="shared" si="1"/>
        <v>290</v>
      </c>
    </row>
    <row r="57" spans="1:11" ht="12.75">
      <c r="A57" s="18" t="s">
        <v>150</v>
      </c>
      <c r="B57" s="1" t="s">
        <v>93</v>
      </c>
      <c r="C57" s="1"/>
      <c r="D57" s="16">
        <v>59</v>
      </c>
      <c r="E57" s="1" t="s">
        <v>91</v>
      </c>
      <c r="F57" s="2">
        <v>1972</v>
      </c>
      <c r="H57" s="8">
        <v>0</v>
      </c>
      <c r="I57" s="19">
        <f t="shared" si="0"/>
        <v>230</v>
      </c>
      <c r="J57" s="19">
        <v>60</v>
      </c>
      <c r="K57" s="13">
        <f t="shared" si="1"/>
        <v>290</v>
      </c>
    </row>
    <row r="58" spans="1:11" ht="12.75">
      <c r="A58" s="18" t="s">
        <v>150</v>
      </c>
      <c r="B58" s="3" t="s">
        <v>39</v>
      </c>
      <c r="C58" s="3"/>
      <c r="D58" s="16">
        <v>28</v>
      </c>
      <c r="E58" s="4" t="s">
        <v>40</v>
      </c>
      <c r="F58" s="2">
        <v>1967</v>
      </c>
      <c r="H58" s="8">
        <v>0</v>
      </c>
      <c r="I58" s="19">
        <f t="shared" si="0"/>
        <v>230</v>
      </c>
      <c r="J58" s="19">
        <v>60</v>
      </c>
      <c r="K58" s="13">
        <f t="shared" si="1"/>
        <v>290</v>
      </c>
    </row>
    <row r="59" spans="1:11" ht="12.75">
      <c r="A59" s="18" t="s">
        <v>150</v>
      </c>
      <c r="B59" s="3" t="s">
        <v>68</v>
      </c>
      <c r="C59" s="3"/>
      <c r="D59" s="16">
        <v>44</v>
      </c>
      <c r="E59" s="4" t="s">
        <v>69</v>
      </c>
      <c r="F59" s="2">
        <v>1973</v>
      </c>
      <c r="H59" s="8">
        <v>0</v>
      </c>
      <c r="I59" s="19">
        <f t="shared" si="0"/>
        <v>230</v>
      </c>
      <c r="J59" s="19">
        <v>60</v>
      </c>
      <c r="K59" s="13">
        <f t="shared" si="1"/>
        <v>290</v>
      </c>
    </row>
    <row r="60" spans="1:11" ht="12.75">
      <c r="A60" s="18" t="s">
        <v>150</v>
      </c>
      <c r="B60" s="1" t="s">
        <v>80</v>
      </c>
      <c r="C60" s="1"/>
      <c r="D60" s="16">
        <v>51</v>
      </c>
      <c r="E60" s="1" t="s">
        <v>81</v>
      </c>
      <c r="F60" s="2"/>
      <c r="H60" s="8">
        <v>0</v>
      </c>
      <c r="I60" s="19">
        <f t="shared" si="0"/>
        <v>230</v>
      </c>
      <c r="J60" s="19">
        <v>60</v>
      </c>
      <c r="K60" s="13">
        <f t="shared" si="1"/>
        <v>290</v>
      </c>
    </row>
    <row r="61" spans="1:11" ht="12.75">
      <c r="A61" s="18" t="s">
        <v>150</v>
      </c>
      <c r="B61" s="1" t="s">
        <v>92</v>
      </c>
      <c r="C61" s="1"/>
      <c r="D61" s="16">
        <v>58</v>
      </c>
      <c r="E61" s="1" t="s">
        <v>91</v>
      </c>
      <c r="F61" s="2">
        <v>1970</v>
      </c>
      <c r="H61" s="8">
        <v>0</v>
      </c>
      <c r="I61" s="19">
        <f t="shared" si="0"/>
        <v>230</v>
      </c>
      <c r="J61" s="19">
        <v>60</v>
      </c>
      <c r="K61" s="13">
        <f t="shared" si="1"/>
        <v>290</v>
      </c>
    </row>
    <row r="62" spans="1:11" ht="12.75">
      <c r="A62" s="18" t="s">
        <v>150</v>
      </c>
      <c r="B62" s="1" t="s">
        <v>94</v>
      </c>
      <c r="C62" s="1"/>
      <c r="D62" s="16">
        <v>60</v>
      </c>
      <c r="E62" s="1" t="s">
        <v>46</v>
      </c>
      <c r="F62" s="2">
        <v>1970</v>
      </c>
      <c r="H62" s="8">
        <v>0</v>
      </c>
      <c r="I62" s="19">
        <f t="shared" si="0"/>
        <v>230</v>
      </c>
      <c r="J62" s="19">
        <v>60</v>
      </c>
      <c r="K62" s="13">
        <f t="shared" si="1"/>
        <v>290</v>
      </c>
    </row>
    <row r="63" spans="1:11" ht="12.75">
      <c r="A63" s="18" t="s">
        <v>150</v>
      </c>
      <c r="B63" s="1" t="s">
        <v>95</v>
      </c>
      <c r="C63" s="1"/>
      <c r="D63" s="16">
        <v>61</v>
      </c>
      <c r="E63" s="1" t="s">
        <v>96</v>
      </c>
      <c r="F63" s="2">
        <v>1972</v>
      </c>
      <c r="H63" s="8">
        <v>0</v>
      </c>
      <c r="I63" s="19">
        <f t="shared" si="0"/>
        <v>230</v>
      </c>
      <c r="J63" s="19">
        <v>60</v>
      </c>
      <c r="K63" s="13">
        <f t="shared" si="1"/>
        <v>290</v>
      </c>
    </row>
    <row r="64" spans="1:11" ht="12.75">
      <c r="A64" s="18" t="s">
        <v>150</v>
      </c>
      <c r="B64" s="1" t="s">
        <v>95</v>
      </c>
      <c r="C64" s="1"/>
      <c r="D64" s="16">
        <v>62</v>
      </c>
      <c r="E64" s="1" t="s">
        <v>97</v>
      </c>
      <c r="F64" s="2">
        <v>1974</v>
      </c>
      <c r="H64" s="8">
        <v>0</v>
      </c>
      <c r="I64" s="19">
        <f t="shared" si="0"/>
        <v>230</v>
      </c>
      <c r="J64" s="19">
        <v>60</v>
      </c>
      <c r="K64" s="13">
        <f t="shared" si="1"/>
        <v>290</v>
      </c>
    </row>
    <row r="65" spans="1:11" ht="12.75">
      <c r="A65" s="18" t="s">
        <v>150</v>
      </c>
      <c r="B65" s="3" t="s">
        <v>76</v>
      </c>
      <c r="C65" s="3"/>
      <c r="D65" s="16">
        <v>49</v>
      </c>
      <c r="E65" s="1" t="s">
        <v>77</v>
      </c>
      <c r="F65" s="2">
        <v>1975</v>
      </c>
      <c r="H65" s="8">
        <v>0</v>
      </c>
      <c r="I65" s="19">
        <f t="shared" si="0"/>
        <v>230</v>
      </c>
      <c r="J65" s="19">
        <v>60</v>
      </c>
      <c r="K65" s="13">
        <f t="shared" si="1"/>
        <v>290</v>
      </c>
    </row>
    <row r="66" spans="1:11" ht="12.75">
      <c r="A66" s="18" t="s">
        <v>150</v>
      </c>
      <c r="B66" s="1" t="s">
        <v>55</v>
      </c>
      <c r="C66" s="1"/>
      <c r="D66" s="16">
        <v>37</v>
      </c>
      <c r="E66" s="3" t="s">
        <v>56</v>
      </c>
      <c r="F66" s="2">
        <v>1965</v>
      </c>
      <c r="H66" s="8">
        <v>0</v>
      </c>
      <c r="I66" s="19">
        <f t="shared" si="0"/>
        <v>230</v>
      </c>
      <c r="J66" s="19">
        <v>60</v>
      </c>
      <c r="K66" s="13">
        <f t="shared" si="1"/>
        <v>290</v>
      </c>
    </row>
    <row r="67" spans="2:11" ht="12.75">
      <c r="B67" s="11"/>
      <c r="C67" s="11"/>
      <c r="D67" s="11"/>
      <c r="E67" s="11"/>
      <c r="F67" s="11"/>
      <c r="G67" s="11"/>
      <c r="I67" s="19"/>
      <c r="J67" s="19"/>
      <c r="K67" s="13"/>
    </row>
    <row r="68" spans="9:11" ht="12.75">
      <c r="I68" s="19"/>
      <c r="J68" s="19"/>
      <c r="K68" s="13"/>
    </row>
    <row r="69" spans="9:11" ht="12.75">
      <c r="I69" s="19"/>
      <c r="J69" s="19"/>
      <c r="K69" s="13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76" r:id="rId1"/>
  <headerFooter alignWithMargins="0"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Robert Wuyts</cp:lastModifiedBy>
  <cp:lastPrinted>2003-04-27T10:16:27Z</cp:lastPrinted>
  <dcterms:created xsi:type="dcterms:W3CDTF">2003-04-17T19:34:01Z</dcterms:created>
  <dcterms:modified xsi:type="dcterms:W3CDTF">2003-04-28T16:34:00Z</dcterms:modified>
  <cp:category/>
  <cp:version/>
  <cp:contentType/>
  <cp:contentStatus/>
</cp:coreProperties>
</file>