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0"/>
  </bookViews>
  <sheets>
    <sheet name="TOTAL" sheetId="1" r:id="rId1"/>
    <sheet name="B1" sheetId="2" r:id="rId2"/>
    <sheet name="B2" sheetId="3" r:id="rId3"/>
  </sheets>
  <definedNames>
    <definedName name="_xlnm.Print_Area" localSheetId="0">'TOTAL'!$A$1:$R$64</definedName>
  </definedNames>
  <calcPr fullCalcOnLoad="1"/>
</workbook>
</file>

<file path=xl/sharedStrings.xml><?xml version="1.0" encoding="utf-8"?>
<sst xmlns="http://schemas.openxmlformats.org/spreadsheetml/2006/main" count="761" uniqueCount="175">
  <si>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</si>
  <si>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</si>
  <si>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</si>
  <si>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</si>
  <si>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</si>
  <si>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</si>
  <si>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</si>
  <si>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</si>
  <si>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</si>
  <si>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</si>
  <si>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</si>
  <si>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</si>
  <si>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</si>
  <si>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DUHAUT</t>
  </si>
  <si>
    <t>LIENNE</t>
  </si>
  <si>
    <t>TROUPIN</t>
  </si>
  <si>
    <t>SIVA</t>
  </si>
  <si>
    <t>MINGUILLON</t>
  </si>
  <si>
    <t>SCHOONBROODT</t>
  </si>
  <si>
    <t>CLAVAREAU</t>
  </si>
  <si>
    <t>LECHARLIER</t>
  </si>
  <si>
    <t>BERTAZZO</t>
  </si>
  <si>
    <t>BMW 2002</t>
  </si>
  <si>
    <t>BEYERS</t>
  </si>
  <si>
    <t>X</t>
  </si>
  <si>
    <t>ROELANDT</t>
  </si>
  <si>
    <t>SOMVILLE</t>
  </si>
  <si>
    <t>RENAULT 8</t>
  </si>
  <si>
    <t>CG 1200 S</t>
  </si>
  <si>
    <t>B</t>
  </si>
  <si>
    <t>F</t>
  </si>
  <si>
    <t>DUHEM</t>
  </si>
  <si>
    <t>POLINARD</t>
  </si>
  <si>
    <t>GRESNICH</t>
  </si>
  <si>
    <t>HIBERT</t>
  </si>
  <si>
    <t>FRESCHES</t>
  </si>
  <si>
    <t>NSU 1200 TT</t>
  </si>
  <si>
    <t>BOQUE</t>
  </si>
  <si>
    <t>LURQUIN</t>
  </si>
  <si>
    <t>CP</t>
  </si>
  <si>
    <t>DE COENSEL</t>
  </si>
  <si>
    <t>DECUYPER</t>
  </si>
  <si>
    <t xml:space="preserve">AUSTIN HEALEY </t>
  </si>
  <si>
    <t>PONT</t>
  </si>
  <si>
    <t>TRIUMPH TR4 A</t>
  </si>
  <si>
    <t>PHILIPPE</t>
  </si>
  <si>
    <t>GOFFI</t>
  </si>
  <si>
    <t xml:space="preserve">VW COX </t>
  </si>
  <si>
    <t>PULINGS</t>
  </si>
  <si>
    <t>VANDERCRUYSSEN</t>
  </si>
  <si>
    <t>TRIUMPH TR 4</t>
  </si>
  <si>
    <t>FAIRON</t>
  </si>
  <si>
    <t>YANS</t>
  </si>
  <si>
    <t>TRIUMPH GT6 MKI</t>
  </si>
  <si>
    <t>VAN LOOY</t>
  </si>
  <si>
    <t>BEROUDIAUX</t>
  </si>
  <si>
    <t xml:space="preserve">OPEL KADETT B </t>
  </si>
  <si>
    <t>LEVEAUX</t>
  </si>
  <si>
    <t>LEMAIRE</t>
  </si>
  <si>
    <t xml:space="preserve">FORD MUSTANG </t>
  </si>
  <si>
    <t>VANSPRINGEL</t>
  </si>
  <si>
    <t>CRESSATTI</t>
  </si>
  <si>
    <t>LALOUX</t>
  </si>
  <si>
    <t>RIGA</t>
  </si>
  <si>
    <t>VW COX 1500</t>
  </si>
  <si>
    <t xml:space="preserve">DUHAUT </t>
  </si>
  <si>
    <t>OPEL MANTA A</t>
  </si>
  <si>
    <t>MOREAUX</t>
  </si>
  <si>
    <t>MINI 1300 COOPER</t>
  </si>
  <si>
    <t>LA RUSSA</t>
  </si>
  <si>
    <t>ALFA ROMEO GIULIETTA SPRINT</t>
  </si>
  <si>
    <t>ETIENNE</t>
  </si>
  <si>
    <t>BLONDIAUX</t>
  </si>
  <si>
    <t>VANDERVELDEN</t>
  </si>
  <si>
    <t>VOLVO AMAZONE 122S</t>
  </si>
  <si>
    <t>ELSHOUT</t>
  </si>
  <si>
    <t>PIRARD</t>
  </si>
  <si>
    <t>VW COX 1103S</t>
  </si>
  <si>
    <t>BOGAERT</t>
  </si>
  <si>
    <t>DEREU</t>
  </si>
  <si>
    <t>FIAT 500</t>
  </si>
  <si>
    <t>PICAVET</t>
  </si>
  <si>
    <t>MORGAN + 4</t>
  </si>
  <si>
    <t>VAN GEYSEGHEM</t>
  </si>
  <si>
    <t>AUSTIN SEVEN A 30</t>
  </si>
  <si>
    <t>THIRY</t>
  </si>
  <si>
    <t>EGGERICKX</t>
  </si>
  <si>
    <t>MGB</t>
  </si>
  <si>
    <t>NSU TT 1300</t>
  </si>
  <si>
    <t>LURKIN</t>
  </si>
  <si>
    <t>NSU TTK</t>
  </si>
  <si>
    <t>BEAUFAYS</t>
  </si>
  <si>
    <t>BAIL</t>
  </si>
  <si>
    <t>DUCARME</t>
  </si>
  <si>
    <t>OPEL KADETT C 1200S</t>
  </si>
  <si>
    <t>DETONGRE</t>
  </si>
  <si>
    <t>COLLARD</t>
  </si>
  <si>
    <t>TRIUMPH SPITFIRE 1500</t>
  </si>
  <si>
    <t>LIMAGE</t>
  </si>
  <si>
    <t>DUPUIS</t>
  </si>
  <si>
    <t xml:space="preserve">ALFA ROMEO </t>
  </si>
  <si>
    <t>GREMEZ</t>
  </si>
  <si>
    <t>HANNECART</t>
  </si>
  <si>
    <t>KERCKAERT</t>
  </si>
  <si>
    <t>ALFA ROMEO</t>
  </si>
  <si>
    <t>STROINOVSKY</t>
  </si>
  <si>
    <t>LOMAX 224</t>
  </si>
  <si>
    <t>RAYMAKERS</t>
  </si>
  <si>
    <t>CLAES</t>
  </si>
  <si>
    <t>TRIUMPH TR3 A</t>
  </si>
  <si>
    <t>VIDOS</t>
  </si>
  <si>
    <t>DEBREUCKER</t>
  </si>
  <si>
    <t>ALFA ROMEO GTV1750</t>
  </si>
  <si>
    <t>BAGUETTE</t>
  </si>
  <si>
    <t>VANEESBECK</t>
  </si>
  <si>
    <t>MGB CABRIO</t>
  </si>
  <si>
    <t>LIMBOURG</t>
  </si>
  <si>
    <t>DEMAT</t>
  </si>
  <si>
    <t>FORD ESCORT MK1</t>
  </si>
  <si>
    <t>DAILLIEZ</t>
  </si>
  <si>
    <t>TULOT</t>
  </si>
  <si>
    <t>REITER</t>
  </si>
  <si>
    <t>SCHOBBENS</t>
  </si>
  <si>
    <t>VOLVO PV 544</t>
  </si>
  <si>
    <t>DEVROEY</t>
  </si>
  <si>
    <t>THOREAU</t>
  </si>
  <si>
    <t>OPEL COMMODORE GSE</t>
  </si>
  <si>
    <t>GREIMERS</t>
  </si>
  <si>
    <t>ALPINE A110</t>
  </si>
  <si>
    <t>TECHY</t>
  </si>
  <si>
    <t>TENNSTEDT</t>
  </si>
  <si>
    <t>JAGUAR TYPE E</t>
  </si>
  <si>
    <t>DETOURNAY</t>
  </si>
  <si>
    <t>GUERIA</t>
  </si>
  <si>
    <t>LANCIA MONTECARLO</t>
  </si>
  <si>
    <t>LANCIA FULVIA 1.6 HV</t>
  </si>
  <si>
    <t>CLERDIN</t>
  </si>
  <si>
    <t>LAUFFS</t>
  </si>
  <si>
    <t>FIAT 500 R</t>
  </si>
  <si>
    <t>POLOME</t>
  </si>
  <si>
    <t xml:space="preserve">MGA </t>
  </si>
  <si>
    <t>FAUCON</t>
  </si>
  <si>
    <t>BRUNCLAIR</t>
  </si>
  <si>
    <t xml:space="preserve">MGB </t>
  </si>
  <si>
    <t>BUSINARO</t>
  </si>
  <si>
    <t>MAUCLET</t>
  </si>
  <si>
    <t>LEEMPOEL</t>
  </si>
  <si>
    <t>MOUREAU</t>
  </si>
  <si>
    <t>LANCIA FULVIA</t>
  </si>
  <si>
    <t>BENOIT</t>
  </si>
  <si>
    <t>MG B GTG</t>
  </si>
  <si>
    <t>CITROEN D SPECIAL</t>
  </si>
  <si>
    <t>COLLIGNON</t>
  </si>
  <si>
    <t>FELOT</t>
  </si>
  <si>
    <t>BMW 2002 TI</t>
  </si>
  <si>
    <t>BMW GT 1600</t>
  </si>
  <si>
    <t>HYAT</t>
  </si>
  <si>
    <t>FRYS</t>
  </si>
  <si>
    <t>VW COX</t>
  </si>
  <si>
    <t>PORSCHE 911</t>
  </si>
  <si>
    <t>GIESELER</t>
  </si>
  <si>
    <t>BERTRAND</t>
  </si>
  <si>
    <t>CHAPA</t>
  </si>
  <si>
    <t>BMW 2002 Tii</t>
  </si>
  <si>
    <t>MOSSOUX</t>
  </si>
  <si>
    <t>PIGEOLET</t>
  </si>
  <si>
    <t xml:space="preserve">MG MIDGET </t>
  </si>
  <si>
    <t>MAHAUX</t>
  </si>
  <si>
    <t>SIMCA 1200 S</t>
  </si>
  <si>
    <t>MATAGNE</t>
  </si>
  <si>
    <t>BRISBOIS</t>
  </si>
  <si>
    <t>LEYDER</t>
  </si>
  <si>
    <t>CLAUDE</t>
  </si>
  <si>
    <t>PEUGEOT 407</t>
  </si>
  <si>
    <t>NC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</si>
</sst>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15" applyFont="1" applyFill="1" applyBorder="1" applyAlignment="1" applyProtection="1">
      <alignment horizontal="center"/>
      <protection/>
    </xf>
    <xf numFmtId="0" fontId="17" fillId="0" borderId="2" xfId="15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="60" workbookViewId="0" topLeftCell="A1">
      <selection activeCell="A1" sqref="A1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customWidth="1"/>
    <col min="5" max="5" width="5.57421875" style="0" customWidth="1"/>
    <col min="6" max="6" width="38.7109375" style="0" customWidth="1"/>
    <col min="7" max="7" width="10.7109375" style="0" customWidth="1"/>
    <col min="8" max="8" width="10.28125" style="1" customWidth="1"/>
    <col min="9" max="9" width="7.28125" style="0" customWidth="1"/>
    <col min="10" max="10" width="5.8515625" style="4" customWidth="1"/>
    <col min="11" max="11" width="11.00390625" style="8" customWidth="1"/>
    <col min="12" max="12" width="1.7109375" style="5" customWidth="1"/>
    <col min="13" max="13" width="10.28125" style="0" customWidth="1"/>
    <col min="14" max="14" width="8.28125" style="1" customWidth="1"/>
    <col min="15" max="15" width="5.8515625" style="1" customWidth="1"/>
    <col min="16" max="16" width="11.00390625" style="9" bestFit="1" customWidth="1"/>
    <col min="17" max="17" width="4.7109375" style="0" customWidth="1"/>
    <col min="18" max="18" width="8.140625" style="1" bestFit="1" customWidth="1"/>
  </cols>
  <sheetData>
    <row r="1" spans="1:18" ht="15.75" thickBot="1">
      <c r="A1" s="11"/>
      <c r="B1" s="12"/>
      <c r="C1" s="12"/>
      <c r="D1" s="12"/>
      <c r="E1" s="12"/>
      <c r="F1" s="12"/>
      <c r="G1" s="12"/>
      <c r="H1" s="13" t="s">
        <v>5</v>
      </c>
      <c r="I1" s="12"/>
      <c r="J1" s="14"/>
      <c r="K1" s="15"/>
      <c r="L1" s="16"/>
      <c r="M1" s="13" t="s">
        <v>9</v>
      </c>
      <c r="N1" s="17"/>
      <c r="O1" s="17"/>
      <c r="P1" s="15"/>
      <c r="Q1" s="12"/>
      <c r="R1" s="17"/>
    </row>
    <row r="2" spans="1:18" s="3" customFormat="1" ht="15.75" thickBot="1">
      <c r="A2" s="13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11</v>
      </c>
      <c r="K2" s="18" t="s">
        <v>8</v>
      </c>
      <c r="L2" s="19"/>
      <c r="M2" s="13" t="s">
        <v>6</v>
      </c>
      <c r="N2" s="13"/>
      <c r="O2" s="13" t="s">
        <v>12</v>
      </c>
      <c r="P2" s="18" t="s">
        <v>8</v>
      </c>
      <c r="Q2" s="13" t="s">
        <v>39</v>
      </c>
      <c r="R2" s="13" t="s">
        <v>8</v>
      </c>
    </row>
    <row r="3" spans="1:18" ht="15.75" thickBot="1">
      <c r="A3" s="11"/>
      <c r="B3" s="12"/>
      <c r="C3" s="12"/>
      <c r="D3" s="12"/>
      <c r="E3" s="12"/>
      <c r="F3" s="12"/>
      <c r="G3" s="12"/>
      <c r="H3" s="11">
        <v>39</v>
      </c>
      <c r="I3" s="13" t="s">
        <v>7</v>
      </c>
      <c r="J3" s="14"/>
      <c r="K3" s="18" t="s">
        <v>5</v>
      </c>
      <c r="L3" s="19"/>
      <c r="M3" s="11">
        <v>81</v>
      </c>
      <c r="N3" s="13" t="s">
        <v>7</v>
      </c>
      <c r="O3" s="17"/>
      <c r="P3" s="18" t="s">
        <v>9</v>
      </c>
      <c r="Q3" s="35">
        <f>+H3+M3</f>
        <v>120</v>
      </c>
      <c r="R3" s="13" t="s">
        <v>10</v>
      </c>
    </row>
    <row r="4" spans="1:18" ht="15.75" thickBot="1">
      <c r="A4" s="11"/>
      <c r="B4" s="12"/>
      <c r="C4" s="12"/>
      <c r="D4" s="12"/>
      <c r="E4" s="12"/>
      <c r="F4" s="12"/>
      <c r="G4" s="12"/>
      <c r="H4" s="11"/>
      <c r="I4" s="13"/>
      <c r="J4" s="14"/>
      <c r="K4" s="18"/>
      <c r="L4" s="19"/>
      <c r="M4" s="11"/>
      <c r="N4" s="13"/>
      <c r="O4" s="17"/>
      <c r="P4" s="18"/>
      <c r="Q4" s="12"/>
      <c r="R4" s="13"/>
    </row>
    <row r="5" spans="1:18" ht="19.5" thickBot="1">
      <c r="A5" s="20">
        <v>1</v>
      </c>
      <c r="B5" s="38">
        <v>59</v>
      </c>
      <c r="C5" s="39" t="s">
        <v>17</v>
      </c>
      <c r="D5" s="39" t="s">
        <v>21</v>
      </c>
      <c r="E5" s="39" t="s">
        <v>29</v>
      </c>
      <c r="F5" s="40" t="s">
        <v>166</v>
      </c>
      <c r="G5" s="39">
        <v>1966</v>
      </c>
      <c r="H5" s="33">
        <v>38</v>
      </c>
      <c r="I5" s="22">
        <f aca="true" t="shared" si="0" ref="I5:I64">+(39-H5)*25</f>
        <v>25</v>
      </c>
      <c r="J5" s="22">
        <v>10</v>
      </c>
      <c r="K5" s="23">
        <f>+J5+I5</f>
        <v>35</v>
      </c>
      <c r="L5" s="16"/>
      <c r="M5" s="33">
        <v>81</v>
      </c>
      <c r="N5" s="22">
        <f aca="true" t="shared" si="1" ref="N5:N64">+(81-M5)*25</f>
        <v>0</v>
      </c>
      <c r="O5" s="22">
        <v>1</v>
      </c>
      <c r="P5" s="23">
        <f>+O5+N5</f>
        <v>1</v>
      </c>
      <c r="Q5" s="12"/>
      <c r="R5" s="24">
        <f>+P5+K5</f>
        <v>36</v>
      </c>
    </row>
    <row r="6" spans="1:18" ht="19.5" thickBot="1">
      <c r="A6" s="20">
        <f>+A5+1</f>
        <v>2</v>
      </c>
      <c r="B6" s="38">
        <v>58</v>
      </c>
      <c r="C6" s="39" t="s">
        <v>164</v>
      </c>
      <c r="D6" s="39" t="s">
        <v>165</v>
      </c>
      <c r="E6" s="39" t="s">
        <v>29</v>
      </c>
      <c r="F6" s="40" t="s">
        <v>22</v>
      </c>
      <c r="G6" s="39">
        <v>1973</v>
      </c>
      <c r="H6" s="33">
        <v>38</v>
      </c>
      <c r="I6" s="22">
        <f t="shared" si="0"/>
        <v>25</v>
      </c>
      <c r="J6" s="22">
        <v>26</v>
      </c>
      <c r="K6" s="23">
        <f aca="true" t="shared" si="2" ref="K6:K60">+J6+I6</f>
        <v>51</v>
      </c>
      <c r="L6" s="16"/>
      <c r="M6" s="33">
        <v>79</v>
      </c>
      <c r="N6" s="22">
        <f t="shared" si="1"/>
        <v>50</v>
      </c>
      <c r="O6" s="22">
        <v>2</v>
      </c>
      <c r="P6" s="23">
        <f>+O6+N6</f>
        <v>52</v>
      </c>
      <c r="Q6" s="12"/>
      <c r="R6" s="24">
        <f aca="true" t="shared" si="3" ref="R6:R41">+P6+K6</f>
        <v>103</v>
      </c>
    </row>
    <row r="7" spans="1:18" ht="19.5" thickBot="1">
      <c r="A7" s="20">
        <f aca="true" t="shared" si="4" ref="A7:A56">+A6+1</f>
        <v>3</v>
      </c>
      <c r="B7" s="38">
        <v>54</v>
      </c>
      <c r="C7" s="39" t="s">
        <v>156</v>
      </c>
      <c r="D7" s="39" t="s">
        <v>157</v>
      </c>
      <c r="E7" s="39" t="s">
        <v>29</v>
      </c>
      <c r="F7" s="41" t="s">
        <v>158</v>
      </c>
      <c r="G7" s="41">
        <v>1973</v>
      </c>
      <c r="H7" s="33">
        <v>38</v>
      </c>
      <c r="I7" s="22">
        <f t="shared" si="0"/>
        <v>25</v>
      </c>
      <c r="J7" s="22">
        <v>24</v>
      </c>
      <c r="K7" s="23">
        <f t="shared" si="2"/>
        <v>49</v>
      </c>
      <c r="L7" s="16"/>
      <c r="M7" s="33">
        <v>78</v>
      </c>
      <c r="N7" s="22">
        <f t="shared" si="1"/>
        <v>75</v>
      </c>
      <c r="O7" s="22">
        <v>5</v>
      </c>
      <c r="P7" s="23">
        <f aca="true" t="shared" si="5" ref="P7:P41">+O7+N7</f>
        <v>80</v>
      </c>
      <c r="Q7" s="12"/>
      <c r="R7" s="24">
        <f t="shared" si="3"/>
        <v>129</v>
      </c>
    </row>
    <row r="8" spans="1:18" ht="19.5" thickBot="1">
      <c r="A8" s="20">
        <f t="shared" si="4"/>
        <v>4</v>
      </c>
      <c r="B8" s="38">
        <v>57</v>
      </c>
      <c r="C8" s="39" t="s">
        <v>161</v>
      </c>
      <c r="D8" s="39" t="s">
        <v>162</v>
      </c>
      <c r="E8" s="39" t="s">
        <v>29</v>
      </c>
      <c r="F8" s="39" t="s">
        <v>163</v>
      </c>
      <c r="G8" s="39">
        <v>1972</v>
      </c>
      <c r="H8" s="33">
        <v>37</v>
      </c>
      <c r="I8" s="22">
        <f t="shared" si="0"/>
        <v>50</v>
      </c>
      <c r="J8" s="22">
        <v>4</v>
      </c>
      <c r="K8" s="23">
        <f t="shared" si="2"/>
        <v>54</v>
      </c>
      <c r="L8" s="16"/>
      <c r="M8" s="33">
        <v>78</v>
      </c>
      <c r="N8" s="22">
        <f t="shared" si="1"/>
        <v>75</v>
      </c>
      <c r="O8" s="22">
        <v>1</v>
      </c>
      <c r="P8" s="23">
        <f t="shared" si="5"/>
        <v>76</v>
      </c>
      <c r="Q8" s="12"/>
      <c r="R8" s="24">
        <f t="shared" si="3"/>
        <v>130</v>
      </c>
    </row>
    <row r="9" spans="1:18" ht="19.5" thickBot="1">
      <c r="A9" s="20">
        <f t="shared" si="4"/>
        <v>5</v>
      </c>
      <c r="B9" s="38">
        <v>51</v>
      </c>
      <c r="C9" s="39" t="s">
        <v>20</v>
      </c>
      <c r="D9" s="39" t="s">
        <v>20</v>
      </c>
      <c r="E9" s="39" t="s">
        <v>29</v>
      </c>
      <c r="F9" s="40" t="s">
        <v>151</v>
      </c>
      <c r="G9" s="39">
        <v>1974</v>
      </c>
      <c r="H9" s="33">
        <v>37</v>
      </c>
      <c r="I9" s="22">
        <f t="shared" si="0"/>
        <v>50</v>
      </c>
      <c r="J9" s="22">
        <v>13</v>
      </c>
      <c r="K9" s="23">
        <f t="shared" si="2"/>
        <v>63</v>
      </c>
      <c r="L9" s="16"/>
      <c r="M9" s="33">
        <v>77</v>
      </c>
      <c r="N9" s="22">
        <f t="shared" si="1"/>
        <v>100</v>
      </c>
      <c r="O9" s="22">
        <v>4</v>
      </c>
      <c r="P9" s="23">
        <f t="shared" si="5"/>
        <v>104</v>
      </c>
      <c r="Q9" s="12"/>
      <c r="R9" s="24">
        <f t="shared" si="3"/>
        <v>167</v>
      </c>
    </row>
    <row r="10" spans="1:18" ht="19.5" thickBot="1">
      <c r="A10" s="20">
        <f t="shared" si="4"/>
        <v>6</v>
      </c>
      <c r="B10" s="38">
        <v>61</v>
      </c>
      <c r="C10" s="39" t="s">
        <v>169</v>
      </c>
      <c r="D10" s="39" t="s">
        <v>18</v>
      </c>
      <c r="E10" s="39" t="s">
        <v>29</v>
      </c>
      <c r="F10" s="40" t="s">
        <v>87</v>
      </c>
      <c r="G10" s="39">
        <v>1969</v>
      </c>
      <c r="H10" s="33">
        <v>37</v>
      </c>
      <c r="I10" s="22">
        <f t="shared" si="0"/>
        <v>50</v>
      </c>
      <c r="J10" s="22">
        <v>30</v>
      </c>
      <c r="K10" s="23">
        <f t="shared" si="2"/>
        <v>80</v>
      </c>
      <c r="L10" s="16"/>
      <c r="M10" s="33">
        <v>78</v>
      </c>
      <c r="N10" s="22">
        <f t="shared" si="1"/>
        <v>75</v>
      </c>
      <c r="O10" s="22">
        <v>17</v>
      </c>
      <c r="P10" s="23">
        <f t="shared" si="5"/>
        <v>92</v>
      </c>
      <c r="Q10" s="12"/>
      <c r="R10" s="24">
        <f t="shared" si="3"/>
        <v>172</v>
      </c>
    </row>
    <row r="11" spans="1:18" ht="19.5" thickBot="1">
      <c r="A11" s="20">
        <f t="shared" si="4"/>
        <v>7</v>
      </c>
      <c r="B11" s="38">
        <v>41</v>
      </c>
      <c r="C11" s="39" t="s">
        <v>15</v>
      </c>
      <c r="D11" s="39" t="s">
        <v>127</v>
      </c>
      <c r="E11" s="39" t="s">
        <v>29</v>
      </c>
      <c r="F11" s="41" t="s">
        <v>27</v>
      </c>
      <c r="G11" s="41">
        <v>1973</v>
      </c>
      <c r="H11" s="33">
        <v>38</v>
      </c>
      <c r="I11" s="22">
        <f t="shared" si="0"/>
        <v>25</v>
      </c>
      <c r="J11" s="22">
        <v>1</v>
      </c>
      <c r="K11" s="23">
        <f t="shared" si="2"/>
        <v>26</v>
      </c>
      <c r="L11" s="16"/>
      <c r="M11" s="33">
        <v>75</v>
      </c>
      <c r="N11" s="22">
        <f t="shared" si="1"/>
        <v>150</v>
      </c>
      <c r="O11" s="22">
        <v>5</v>
      </c>
      <c r="P11" s="23">
        <f t="shared" si="5"/>
        <v>155</v>
      </c>
      <c r="Q11" s="12"/>
      <c r="R11" s="24">
        <f t="shared" si="3"/>
        <v>181</v>
      </c>
    </row>
    <row r="12" spans="1:18" ht="19.5" thickBot="1">
      <c r="A12" s="20">
        <f t="shared" si="4"/>
        <v>8</v>
      </c>
      <c r="B12" s="38">
        <v>56</v>
      </c>
      <c r="C12" s="39" t="s">
        <v>16</v>
      </c>
      <c r="D12" s="39" t="s">
        <v>160</v>
      </c>
      <c r="E12" s="39" t="s">
        <v>29</v>
      </c>
      <c r="F12" s="40" t="s">
        <v>47</v>
      </c>
      <c r="G12" s="39">
        <v>1967</v>
      </c>
      <c r="H12" s="33">
        <v>36</v>
      </c>
      <c r="I12" s="22">
        <f t="shared" si="0"/>
        <v>75</v>
      </c>
      <c r="J12" s="22">
        <v>7</v>
      </c>
      <c r="K12" s="23">
        <f t="shared" si="2"/>
        <v>82</v>
      </c>
      <c r="L12" s="16"/>
      <c r="M12" s="33">
        <v>77</v>
      </c>
      <c r="N12" s="22">
        <f t="shared" si="1"/>
        <v>100</v>
      </c>
      <c r="O12" s="22">
        <v>2</v>
      </c>
      <c r="P12" s="23">
        <f t="shared" si="5"/>
        <v>102</v>
      </c>
      <c r="Q12" s="12"/>
      <c r="R12" s="24">
        <f t="shared" si="3"/>
        <v>184</v>
      </c>
    </row>
    <row r="13" spans="1:18" ht="19.5" thickBot="1">
      <c r="A13" s="20">
        <f t="shared" si="4"/>
        <v>9</v>
      </c>
      <c r="B13" s="38">
        <v>60</v>
      </c>
      <c r="C13" s="39" t="s">
        <v>167</v>
      </c>
      <c r="D13" s="39" t="s">
        <v>23</v>
      </c>
      <c r="E13" s="39" t="s">
        <v>29</v>
      </c>
      <c r="F13" s="40" t="s">
        <v>168</v>
      </c>
      <c r="G13" s="39">
        <v>1970</v>
      </c>
      <c r="H13" s="33">
        <v>37</v>
      </c>
      <c r="I13" s="22">
        <f t="shared" si="0"/>
        <v>50</v>
      </c>
      <c r="J13" s="22">
        <v>3</v>
      </c>
      <c r="K13" s="23">
        <f t="shared" si="2"/>
        <v>53</v>
      </c>
      <c r="L13" s="16"/>
      <c r="M13" s="33">
        <v>75</v>
      </c>
      <c r="N13" s="22">
        <f t="shared" si="1"/>
        <v>150</v>
      </c>
      <c r="O13" s="22">
        <v>1</v>
      </c>
      <c r="P13" s="23">
        <f t="shared" si="5"/>
        <v>151</v>
      </c>
      <c r="Q13" s="12"/>
      <c r="R13" s="24">
        <f t="shared" si="3"/>
        <v>204</v>
      </c>
    </row>
    <row r="14" spans="1:18" ht="19.5" thickBot="1">
      <c r="A14" s="20">
        <f t="shared" si="4"/>
        <v>10</v>
      </c>
      <c r="B14" s="38">
        <v>53</v>
      </c>
      <c r="C14" s="39" t="s">
        <v>19</v>
      </c>
      <c r="D14" s="39" t="s">
        <v>25</v>
      </c>
      <c r="E14" s="39" t="s">
        <v>29</v>
      </c>
      <c r="F14" s="40" t="s">
        <v>155</v>
      </c>
      <c r="G14" s="39">
        <v>1968</v>
      </c>
      <c r="H14" s="33">
        <v>36</v>
      </c>
      <c r="I14" s="22">
        <f t="shared" si="0"/>
        <v>75</v>
      </c>
      <c r="J14" s="22">
        <v>30</v>
      </c>
      <c r="K14" s="23">
        <f t="shared" si="2"/>
        <v>105</v>
      </c>
      <c r="L14" s="16"/>
      <c r="M14" s="33">
        <v>76</v>
      </c>
      <c r="N14" s="22">
        <f t="shared" si="1"/>
        <v>125</v>
      </c>
      <c r="O14" s="22">
        <v>11</v>
      </c>
      <c r="P14" s="23">
        <f t="shared" si="5"/>
        <v>136</v>
      </c>
      <c r="Q14" s="12"/>
      <c r="R14" s="24">
        <f t="shared" si="3"/>
        <v>241</v>
      </c>
    </row>
    <row r="15" spans="1:18" ht="19.5" thickBot="1">
      <c r="A15" s="20">
        <f t="shared" si="4"/>
        <v>11</v>
      </c>
      <c r="B15" s="38">
        <v>15</v>
      </c>
      <c r="C15" s="39" t="s">
        <v>69</v>
      </c>
      <c r="D15" s="39"/>
      <c r="E15" s="39" t="s">
        <v>29</v>
      </c>
      <c r="F15" s="41" t="s">
        <v>70</v>
      </c>
      <c r="G15" s="41"/>
      <c r="H15" s="33">
        <v>36</v>
      </c>
      <c r="I15" s="22">
        <f t="shared" si="0"/>
        <v>75</v>
      </c>
      <c r="J15" s="22">
        <v>11</v>
      </c>
      <c r="K15" s="23">
        <f t="shared" si="2"/>
        <v>86</v>
      </c>
      <c r="L15" s="16"/>
      <c r="M15" s="33">
        <v>75</v>
      </c>
      <c r="N15" s="22">
        <f t="shared" si="1"/>
        <v>150</v>
      </c>
      <c r="O15" s="22">
        <v>13</v>
      </c>
      <c r="P15" s="23">
        <f t="shared" si="5"/>
        <v>163</v>
      </c>
      <c r="Q15" s="12"/>
      <c r="R15" s="24">
        <f t="shared" si="3"/>
        <v>249</v>
      </c>
    </row>
    <row r="16" spans="1:18" s="37" customFormat="1" ht="19.5" customHeight="1" thickBot="1">
      <c r="A16" s="20">
        <f t="shared" si="4"/>
        <v>12</v>
      </c>
      <c r="B16" s="38">
        <v>55</v>
      </c>
      <c r="C16" s="39" t="s">
        <v>33</v>
      </c>
      <c r="D16" s="39" t="s">
        <v>34</v>
      </c>
      <c r="E16" s="39" t="s">
        <v>29</v>
      </c>
      <c r="F16" s="40" t="s">
        <v>159</v>
      </c>
      <c r="G16" s="39">
        <v>1973</v>
      </c>
      <c r="H16" s="33">
        <v>36</v>
      </c>
      <c r="I16" s="22">
        <f t="shared" si="0"/>
        <v>75</v>
      </c>
      <c r="J16" s="22">
        <v>30</v>
      </c>
      <c r="K16" s="23">
        <f t="shared" si="2"/>
        <v>105</v>
      </c>
      <c r="L16" s="16"/>
      <c r="M16" s="33">
        <v>75</v>
      </c>
      <c r="N16" s="22">
        <f t="shared" si="1"/>
        <v>150</v>
      </c>
      <c r="O16" s="22">
        <v>2</v>
      </c>
      <c r="P16" s="23">
        <f t="shared" si="5"/>
        <v>152</v>
      </c>
      <c r="Q16" s="12"/>
      <c r="R16" s="24">
        <f t="shared" si="3"/>
        <v>257</v>
      </c>
    </row>
    <row r="17" spans="1:18" ht="19.5" thickBot="1">
      <c r="A17" s="20">
        <f t="shared" si="4"/>
        <v>13</v>
      </c>
      <c r="B17" s="38">
        <v>45</v>
      </c>
      <c r="C17" s="39" t="s">
        <v>136</v>
      </c>
      <c r="D17" s="39" t="s">
        <v>137</v>
      </c>
      <c r="E17" s="39" t="s">
        <v>29</v>
      </c>
      <c r="F17" s="41" t="s">
        <v>138</v>
      </c>
      <c r="G17" s="41">
        <v>1973</v>
      </c>
      <c r="H17" s="33">
        <v>37</v>
      </c>
      <c r="I17" s="22">
        <f t="shared" si="0"/>
        <v>50</v>
      </c>
      <c r="J17" s="22">
        <v>30</v>
      </c>
      <c r="K17" s="23">
        <f t="shared" si="2"/>
        <v>80</v>
      </c>
      <c r="L17" s="16"/>
      <c r="M17" s="33">
        <v>74</v>
      </c>
      <c r="N17" s="22">
        <f t="shared" si="1"/>
        <v>175</v>
      </c>
      <c r="O17" s="22">
        <v>19</v>
      </c>
      <c r="P17" s="23">
        <f t="shared" si="5"/>
        <v>194</v>
      </c>
      <c r="Q17" s="12"/>
      <c r="R17" s="24">
        <f t="shared" si="3"/>
        <v>274</v>
      </c>
    </row>
    <row r="18" spans="1:18" ht="19.5" thickBot="1">
      <c r="A18" s="20">
        <f t="shared" si="4"/>
        <v>14</v>
      </c>
      <c r="B18" s="38">
        <v>52</v>
      </c>
      <c r="C18" s="39" t="s">
        <v>152</v>
      </c>
      <c r="D18" s="39" t="s">
        <v>153</v>
      </c>
      <c r="E18" s="39" t="s">
        <v>29</v>
      </c>
      <c r="F18" s="41" t="s">
        <v>154</v>
      </c>
      <c r="G18" s="41">
        <v>1967</v>
      </c>
      <c r="H18" s="33">
        <v>37</v>
      </c>
      <c r="I18" s="22">
        <f t="shared" si="0"/>
        <v>50</v>
      </c>
      <c r="J18" s="22">
        <v>30</v>
      </c>
      <c r="K18" s="23">
        <f t="shared" si="2"/>
        <v>80</v>
      </c>
      <c r="L18" s="16"/>
      <c r="M18" s="33">
        <v>74</v>
      </c>
      <c r="N18" s="22">
        <f t="shared" si="1"/>
        <v>175</v>
      </c>
      <c r="O18" s="22">
        <v>23</v>
      </c>
      <c r="P18" s="23">
        <f t="shared" si="5"/>
        <v>198</v>
      </c>
      <c r="Q18" s="12"/>
      <c r="R18" s="24">
        <f t="shared" si="3"/>
        <v>278</v>
      </c>
    </row>
    <row r="19" spans="1:18" ht="19.5" thickBot="1">
      <c r="A19" s="20">
        <f t="shared" si="4"/>
        <v>15</v>
      </c>
      <c r="B19" s="38">
        <v>26</v>
      </c>
      <c r="C19" s="39" t="s">
        <v>26</v>
      </c>
      <c r="D19" s="39" t="s">
        <v>91</v>
      </c>
      <c r="E19" s="39" t="s">
        <v>29</v>
      </c>
      <c r="F19" s="41" t="s">
        <v>36</v>
      </c>
      <c r="G19" s="41">
        <v>1968</v>
      </c>
      <c r="H19" s="33">
        <v>37</v>
      </c>
      <c r="I19" s="22">
        <f t="shared" si="0"/>
        <v>50</v>
      </c>
      <c r="J19" s="22">
        <v>30</v>
      </c>
      <c r="K19" s="23">
        <f t="shared" si="2"/>
        <v>80</v>
      </c>
      <c r="L19" s="16"/>
      <c r="M19" s="33">
        <v>74</v>
      </c>
      <c r="N19" s="22">
        <f t="shared" si="1"/>
        <v>175</v>
      </c>
      <c r="O19" s="22">
        <v>28</v>
      </c>
      <c r="P19" s="23">
        <f t="shared" si="5"/>
        <v>203</v>
      </c>
      <c r="Q19" s="12"/>
      <c r="R19" s="24">
        <f t="shared" si="3"/>
        <v>283</v>
      </c>
    </row>
    <row r="20" spans="1:18" ht="19.5" thickBot="1">
      <c r="A20" s="20">
        <f t="shared" si="4"/>
        <v>16</v>
      </c>
      <c r="B20" s="38">
        <v>47</v>
      </c>
      <c r="C20" s="39" t="s">
        <v>141</v>
      </c>
      <c r="D20" s="39" t="s">
        <v>142</v>
      </c>
      <c r="E20" s="39" t="s">
        <v>29</v>
      </c>
      <c r="F20" s="40" t="s">
        <v>143</v>
      </c>
      <c r="G20" s="39">
        <v>1967</v>
      </c>
      <c r="H20" s="33">
        <v>35</v>
      </c>
      <c r="I20" s="22">
        <f t="shared" si="0"/>
        <v>100</v>
      </c>
      <c r="J20" s="22">
        <v>30</v>
      </c>
      <c r="K20" s="23">
        <f t="shared" si="2"/>
        <v>130</v>
      </c>
      <c r="L20" s="16"/>
      <c r="M20" s="33">
        <v>73</v>
      </c>
      <c r="N20" s="22">
        <f t="shared" si="1"/>
        <v>200</v>
      </c>
      <c r="O20" s="22">
        <v>4</v>
      </c>
      <c r="P20" s="23">
        <f t="shared" si="5"/>
        <v>204</v>
      </c>
      <c r="Q20" s="12"/>
      <c r="R20" s="24">
        <f t="shared" si="3"/>
        <v>334</v>
      </c>
    </row>
    <row r="21" spans="1:18" ht="19.5" thickBot="1">
      <c r="A21" s="20">
        <f t="shared" si="4"/>
        <v>17</v>
      </c>
      <c r="B21" s="38">
        <v>63</v>
      </c>
      <c r="C21" s="39" t="s">
        <v>32</v>
      </c>
      <c r="D21" s="39" t="s">
        <v>170</v>
      </c>
      <c r="E21" s="39" t="s">
        <v>29</v>
      </c>
      <c r="F21" s="40" t="s">
        <v>173</v>
      </c>
      <c r="G21" s="39">
        <v>1963</v>
      </c>
      <c r="H21" s="33">
        <v>33</v>
      </c>
      <c r="I21" s="22">
        <f t="shared" si="0"/>
        <v>150</v>
      </c>
      <c r="J21" s="22">
        <v>30</v>
      </c>
      <c r="K21" s="23">
        <f t="shared" si="2"/>
        <v>180</v>
      </c>
      <c r="L21" s="16"/>
      <c r="M21" s="33">
        <v>75</v>
      </c>
      <c r="N21" s="22">
        <f t="shared" si="1"/>
        <v>150</v>
      </c>
      <c r="O21" s="22">
        <v>9</v>
      </c>
      <c r="P21" s="23">
        <f t="shared" si="5"/>
        <v>159</v>
      </c>
      <c r="Q21" s="12"/>
      <c r="R21" s="24">
        <f t="shared" si="3"/>
        <v>339</v>
      </c>
    </row>
    <row r="22" spans="1:18" ht="19.5" thickBot="1">
      <c r="A22" s="20">
        <f t="shared" si="4"/>
        <v>18</v>
      </c>
      <c r="B22" s="38">
        <v>6</v>
      </c>
      <c r="C22" s="39" t="s">
        <v>51</v>
      </c>
      <c r="D22" s="39" t="s">
        <v>52</v>
      </c>
      <c r="E22" s="39" t="s">
        <v>29</v>
      </c>
      <c r="F22" s="41" t="s">
        <v>53</v>
      </c>
      <c r="G22" s="41">
        <v>1967</v>
      </c>
      <c r="H22" s="33">
        <v>35</v>
      </c>
      <c r="I22" s="22">
        <f t="shared" si="0"/>
        <v>100</v>
      </c>
      <c r="J22" s="22">
        <v>30</v>
      </c>
      <c r="K22" s="23">
        <f t="shared" si="2"/>
        <v>130</v>
      </c>
      <c r="L22" s="16"/>
      <c r="M22" s="33">
        <v>70</v>
      </c>
      <c r="N22" s="22">
        <f t="shared" si="1"/>
        <v>275</v>
      </c>
      <c r="O22" s="22">
        <v>22</v>
      </c>
      <c r="P22" s="23">
        <f t="shared" si="5"/>
        <v>297</v>
      </c>
      <c r="Q22" s="12"/>
      <c r="R22" s="24">
        <f t="shared" si="3"/>
        <v>427</v>
      </c>
    </row>
    <row r="23" spans="1:18" ht="19.5" thickBot="1">
      <c r="A23" s="20">
        <f t="shared" si="4"/>
        <v>19</v>
      </c>
      <c r="B23" s="38">
        <v>24</v>
      </c>
      <c r="C23" s="39" t="s">
        <v>37</v>
      </c>
      <c r="D23" s="39" t="s">
        <v>38</v>
      </c>
      <c r="E23" s="39" t="s">
        <v>29</v>
      </c>
      <c r="F23" s="41" t="s">
        <v>88</v>
      </c>
      <c r="G23" s="41">
        <v>1969</v>
      </c>
      <c r="H23" s="33">
        <v>37</v>
      </c>
      <c r="I23" s="22">
        <f t="shared" si="0"/>
        <v>50</v>
      </c>
      <c r="J23" s="22">
        <v>20</v>
      </c>
      <c r="K23" s="23">
        <f t="shared" si="2"/>
        <v>70</v>
      </c>
      <c r="L23" s="16"/>
      <c r="M23" s="33">
        <v>66</v>
      </c>
      <c r="N23" s="22">
        <f t="shared" si="1"/>
        <v>375</v>
      </c>
      <c r="O23" s="22">
        <v>16</v>
      </c>
      <c r="P23" s="23">
        <f t="shared" si="5"/>
        <v>391</v>
      </c>
      <c r="Q23" s="12"/>
      <c r="R23" s="24">
        <f t="shared" si="3"/>
        <v>461</v>
      </c>
    </row>
    <row r="24" spans="1:18" ht="19.5" thickBot="1">
      <c r="A24" s="20">
        <f t="shared" si="4"/>
        <v>20</v>
      </c>
      <c r="B24" s="38">
        <v>17</v>
      </c>
      <c r="C24" s="39" t="s">
        <v>72</v>
      </c>
      <c r="D24" s="39" t="s">
        <v>73</v>
      </c>
      <c r="E24" s="39" t="s">
        <v>29</v>
      </c>
      <c r="F24" s="41" t="s">
        <v>74</v>
      </c>
      <c r="G24" s="41">
        <v>1969</v>
      </c>
      <c r="H24" s="33">
        <v>34</v>
      </c>
      <c r="I24" s="22">
        <f t="shared" si="0"/>
        <v>125</v>
      </c>
      <c r="J24" s="22">
        <v>30</v>
      </c>
      <c r="K24" s="23">
        <f t="shared" si="2"/>
        <v>155</v>
      </c>
      <c r="L24" s="16"/>
      <c r="M24" s="33">
        <v>69</v>
      </c>
      <c r="N24" s="22">
        <f t="shared" si="1"/>
        <v>300</v>
      </c>
      <c r="O24" s="22">
        <v>29</v>
      </c>
      <c r="P24" s="23">
        <f t="shared" si="5"/>
        <v>329</v>
      </c>
      <c r="Q24" s="12"/>
      <c r="R24" s="24">
        <f t="shared" si="3"/>
        <v>484</v>
      </c>
    </row>
    <row r="25" spans="1:18" ht="19.5" thickBot="1">
      <c r="A25" s="20">
        <f t="shared" si="4"/>
        <v>21</v>
      </c>
      <c r="B25" s="38">
        <v>13</v>
      </c>
      <c r="C25" s="39" t="s">
        <v>67</v>
      </c>
      <c r="D25" s="39" t="s">
        <v>67</v>
      </c>
      <c r="E25" s="39" t="s">
        <v>30</v>
      </c>
      <c r="F25" s="41" t="s">
        <v>68</v>
      </c>
      <c r="G25" s="41">
        <v>1975</v>
      </c>
      <c r="H25" s="33">
        <v>34</v>
      </c>
      <c r="I25" s="22">
        <f t="shared" si="0"/>
        <v>125</v>
      </c>
      <c r="J25" s="22">
        <v>60</v>
      </c>
      <c r="K25" s="23">
        <f t="shared" si="2"/>
        <v>185</v>
      </c>
      <c r="L25" s="36"/>
      <c r="M25" s="33">
        <v>68</v>
      </c>
      <c r="N25" s="22">
        <f t="shared" si="1"/>
        <v>325</v>
      </c>
      <c r="O25" s="22">
        <v>8</v>
      </c>
      <c r="P25" s="24">
        <f t="shared" si="5"/>
        <v>333</v>
      </c>
      <c r="Q25" s="21"/>
      <c r="R25" s="24">
        <f t="shared" si="3"/>
        <v>518</v>
      </c>
    </row>
    <row r="26" spans="1:18" ht="19.5" thickBot="1">
      <c r="A26" s="20">
        <f t="shared" si="4"/>
        <v>22</v>
      </c>
      <c r="B26" s="38">
        <v>16</v>
      </c>
      <c r="C26" s="39" t="s">
        <v>71</v>
      </c>
      <c r="D26" s="39" t="s">
        <v>172</v>
      </c>
      <c r="E26" s="39" t="s">
        <v>29</v>
      </c>
      <c r="F26" s="40" t="s">
        <v>22</v>
      </c>
      <c r="G26" s="39">
        <v>1972</v>
      </c>
      <c r="H26" s="33">
        <v>33</v>
      </c>
      <c r="I26" s="22">
        <f t="shared" si="0"/>
        <v>150</v>
      </c>
      <c r="J26" s="22">
        <v>30</v>
      </c>
      <c r="K26" s="23">
        <f t="shared" si="2"/>
        <v>180</v>
      </c>
      <c r="L26" s="16"/>
      <c r="M26" s="33">
        <v>68</v>
      </c>
      <c r="N26" s="22">
        <f t="shared" si="1"/>
        <v>325</v>
      </c>
      <c r="O26" s="22">
        <v>15</v>
      </c>
      <c r="P26" s="23">
        <f t="shared" si="5"/>
        <v>340</v>
      </c>
      <c r="Q26" s="12"/>
      <c r="R26" s="24">
        <f t="shared" si="3"/>
        <v>520</v>
      </c>
    </row>
    <row r="27" spans="1:18" ht="19.5" thickBot="1">
      <c r="A27" s="20">
        <f t="shared" si="4"/>
        <v>23</v>
      </c>
      <c r="B27" s="38">
        <v>25</v>
      </c>
      <c r="C27" s="39" t="s">
        <v>89</v>
      </c>
      <c r="D27" s="39" t="s">
        <v>89</v>
      </c>
      <c r="E27" s="39" t="s">
        <v>29</v>
      </c>
      <c r="F27" s="40" t="s">
        <v>90</v>
      </c>
      <c r="G27" s="39">
        <v>1972</v>
      </c>
      <c r="H27" s="33">
        <v>37</v>
      </c>
      <c r="I27" s="22">
        <f t="shared" si="0"/>
        <v>50</v>
      </c>
      <c r="J27" s="22">
        <v>26</v>
      </c>
      <c r="K27" s="23">
        <f t="shared" si="2"/>
        <v>76</v>
      </c>
      <c r="L27" s="16"/>
      <c r="M27" s="33">
        <v>63</v>
      </c>
      <c r="N27" s="22">
        <f t="shared" si="1"/>
        <v>450</v>
      </c>
      <c r="O27" s="22">
        <v>8</v>
      </c>
      <c r="P27" s="23">
        <f t="shared" si="5"/>
        <v>458</v>
      </c>
      <c r="Q27" s="12"/>
      <c r="R27" s="24">
        <f t="shared" si="3"/>
        <v>534</v>
      </c>
    </row>
    <row r="28" spans="1:18" ht="19.5" thickBot="1">
      <c r="A28" s="20">
        <f t="shared" si="4"/>
        <v>24</v>
      </c>
      <c r="B28" s="38">
        <v>2</v>
      </c>
      <c r="C28" s="39" t="s">
        <v>40</v>
      </c>
      <c r="D28" s="39" t="s">
        <v>41</v>
      </c>
      <c r="E28" s="39" t="s">
        <v>29</v>
      </c>
      <c r="F28" s="40" t="s">
        <v>42</v>
      </c>
      <c r="G28" s="39">
        <v>1963</v>
      </c>
      <c r="H28" s="33">
        <v>34</v>
      </c>
      <c r="I28" s="22">
        <f>+(39-H28)*25</f>
        <v>125</v>
      </c>
      <c r="J28" s="22">
        <v>60</v>
      </c>
      <c r="K28" s="23">
        <f t="shared" si="2"/>
        <v>185</v>
      </c>
      <c r="L28" s="16"/>
      <c r="M28" s="33">
        <v>67</v>
      </c>
      <c r="N28" s="22">
        <f>+(81-M28)*25</f>
        <v>350</v>
      </c>
      <c r="O28" s="22">
        <v>6</v>
      </c>
      <c r="P28" s="23">
        <f t="shared" si="5"/>
        <v>356</v>
      </c>
      <c r="Q28" s="12"/>
      <c r="R28" s="24">
        <f t="shared" si="3"/>
        <v>541</v>
      </c>
    </row>
    <row r="29" spans="1:18" ht="19.5" thickBot="1">
      <c r="A29" s="20">
        <f t="shared" si="4"/>
        <v>25</v>
      </c>
      <c r="B29" s="38">
        <v>50</v>
      </c>
      <c r="C29" s="39" t="s">
        <v>149</v>
      </c>
      <c r="D29" s="39" t="s">
        <v>149</v>
      </c>
      <c r="E29" s="39" t="s">
        <v>29</v>
      </c>
      <c r="F29" s="39" t="s">
        <v>150</v>
      </c>
      <c r="G29" s="39">
        <v>1967</v>
      </c>
      <c r="H29" s="33">
        <v>34</v>
      </c>
      <c r="I29" s="22">
        <f t="shared" si="0"/>
        <v>125</v>
      </c>
      <c r="J29" s="22">
        <v>30</v>
      </c>
      <c r="K29" s="23">
        <f t="shared" si="2"/>
        <v>155</v>
      </c>
      <c r="L29" s="16"/>
      <c r="M29" s="33">
        <v>65</v>
      </c>
      <c r="N29" s="22">
        <f t="shared" si="1"/>
        <v>400</v>
      </c>
      <c r="O29" s="22">
        <v>0</v>
      </c>
      <c r="P29" s="23">
        <f t="shared" si="5"/>
        <v>400</v>
      </c>
      <c r="Q29" s="12"/>
      <c r="R29" s="24">
        <f t="shared" si="3"/>
        <v>555</v>
      </c>
    </row>
    <row r="30" spans="1:18" ht="19.5" thickBot="1">
      <c r="A30" s="20">
        <f t="shared" si="4"/>
        <v>26</v>
      </c>
      <c r="B30" s="38">
        <v>33</v>
      </c>
      <c r="C30" s="39" t="s">
        <v>107</v>
      </c>
      <c r="D30" s="39" t="s">
        <v>108</v>
      </c>
      <c r="E30" s="39" t="s">
        <v>29</v>
      </c>
      <c r="F30" s="41" t="s">
        <v>109</v>
      </c>
      <c r="G30" s="41">
        <v>1959</v>
      </c>
      <c r="H30" s="33">
        <v>36</v>
      </c>
      <c r="I30" s="22">
        <f t="shared" si="0"/>
        <v>75</v>
      </c>
      <c r="J30" s="22">
        <v>30</v>
      </c>
      <c r="K30" s="23">
        <f>+J30+I30</f>
        <v>105</v>
      </c>
      <c r="L30" s="16"/>
      <c r="M30" s="33">
        <v>63</v>
      </c>
      <c r="N30" s="22">
        <f t="shared" si="1"/>
        <v>450</v>
      </c>
      <c r="O30" s="22">
        <v>8</v>
      </c>
      <c r="P30" s="23">
        <f t="shared" si="5"/>
        <v>458</v>
      </c>
      <c r="Q30" s="12"/>
      <c r="R30" s="24">
        <f t="shared" si="3"/>
        <v>563</v>
      </c>
    </row>
    <row r="31" spans="1:18" ht="19.5" thickBot="1">
      <c r="A31" s="20">
        <f t="shared" si="4"/>
        <v>27</v>
      </c>
      <c r="B31" s="38">
        <v>14</v>
      </c>
      <c r="C31" s="39" t="s">
        <v>13</v>
      </c>
      <c r="D31" s="39" t="s">
        <v>65</v>
      </c>
      <c r="E31" s="39" t="s">
        <v>30</v>
      </c>
      <c r="F31" s="39" t="s">
        <v>28</v>
      </c>
      <c r="G31" s="39">
        <v>1972</v>
      </c>
      <c r="H31" s="33">
        <v>35</v>
      </c>
      <c r="I31" s="22">
        <f t="shared" si="0"/>
        <v>100</v>
      </c>
      <c r="J31" s="22">
        <v>30</v>
      </c>
      <c r="K31" s="23">
        <f t="shared" si="2"/>
        <v>130</v>
      </c>
      <c r="L31" s="16"/>
      <c r="M31" s="33">
        <v>63</v>
      </c>
      <c r="N31" s="22">
        <f t="shared" si="1"/>
        <v>450</v>
      </c>
      <c r="O31" s="22">
        <v>16</v>
      </c>
      <c r="P31" s="23">
        <f t="shared" si="5"/>
        <v>466</v>
      </c>
      <c r="Q31" s="12"/>
      <c r="R31" s="24">
        <f t="shared" si="3"/>
        <v>596</v>
      </c>
    </row>
    <row r="32" spans="1:18" ht="19.5" thickBot="1">
      <c r="A32" s="20">
        <f t="shared" si="4"/>
        <v>28</v>
      </c>
      <c r="B32" s="38">
        <v>44</v>
      </c>
      <c r="C32" s="39" t="s">
        <v>129</v>
      </c>
      <c r="D32" s="39" t="s">
        <v>24</v>
      </c>
      <c r="E32" s="39" t="s">
        <v>29</v>
      </c>
      <c r="F32" s="41" t="s">
        <v>135</v>
      </c>
      <c r="G32" s="41">
        <v>1972</v>
      </c>
      <c r="H32" s="33">
        <v>35</v>
      </c>
      <c r="I32" s="22">
        <f t="shared" si="0"/>
        <v>100</v>
      </c>
      <c r="J32" s="22">
        <v>30</v>
      </c>
      <c r="K32" s="23">
        <f>+J32+I32</f>
        <v>130</v>
      </c>
      <c r="L32" s="16"/>
      <c r="M32" s="33">
        <v>60</v>
      </c>
      <c r="N32" s="22">
        <f t="shared" si="1"/>
        <v>525</v>
      </c>
      <c r="O32" s="22">
        <v>7</v>
      </c>
      <c r="P32" s="23">
        <f t="shared" si="5"/>
        <v>532</v>
      </c>
      <c r="Q32" s="12"/>
      <c r="R32" s="24">
        <f t="shared" si="3"/>
        <v>662</v>
      </c>
    </row>
    <row r="33" spans="1:18" ht="19.5" thickBot="1">
      <c r="A33" s="20">
        <f t="shared" si="4"/>
        <v>29</v>
      </c>
      <c r="B33" s="38">
        <v>12</v>
      </c>
      <c r="C33" s="39" t="s">
        <v>13</v>
      </c>
      <c r="D33" s="39" t="s">
        <v>65</v>
      </c>
      <c r="E33" s="39" t="s">
        <v>30</v>
      </c>
      <c r="F33" s="41" t="s">
        <v>66</v>
      </c>
      <c r="G33" s="41">
        <v>1970</v>
      </c>
      <c r="H33" s="33">
        <v>34</v>
      </c>
      <c r="I33" s="22">
        <f t="shared" si="0"/>
        <v>125</v>
      </c>
      <c r="J33" s="22">
        <v>30</v>
      </c>
      <c r="K33" s="23">
        <f>+J33+I33</f>
        <v>155</v>
      </c>
      <c r="L33" s="16"/>
      <c r="M33" s="33">
        <v>58</v>
      </c>
      <c r="N33" s="22">
        <f t="shared" si="1"/>
        <v>575</v>
      </c>
      <c r="O33" s="22">
        <v>4</v>
      </c>
      <c r="P33" s="23">
        <f t="shared" si="5"/>
        <v>579</v>
      </c>
      <c r="Q33" s="12"/>
      <c r="R33" s="24">
        <f t="shared" si="3"/>
        <v>734</v>
      </c>
    </row>
    <row r="34" spans="1:18" ht="19.5" thickBot="1">
      <c r="A34" s="20">
        <f t="shared" si="4"/>
        <v>30</v>
      </c>
      <c r="B34" s="38">
        <v>37</v>
      </c>
      <c r="C34" s="39" t="s">
        <v>119</v>
      </c>
      <c r="D34" s="39" t="s">
        <v>120</v>
      </c>
      <c r="E34" s="39" t="s">
        <v>30</v>
      </c>
      <c r="F34" s="41" t="s">
        <v>47</v>
      </c>
      <c r="G34" s="41">
        <v>1973</v>
      </c>
      <c r="H34" s="33">
        <v>35</v>
      </c>
      <c r="I34" s="22">
        <f t="shared" si="0"/>
        <v>100</v>
      </c>
      <c r="J34" s="22">
        <v>30</v>
      </c>
      <c r="K34" s="23">
        <f t="shared" si="2"/>
        <v>130</v>
      </c>
      <c r="L34" s="16"/>
      <c r="M34" s="33">
        <v>58</v>
      </c>
      <c r="N34" s="22">
        <f t="shared" si="1"/>
        <v>575</v>
      </c>
      <c r="O34" s="22">
        <v>30</v>
      </c>
      <c r="P34" s="23">
        <f t="shared" si="5"/>
        <v>605</v>
      </c>
      <c r="Q34" s="12"/>
      <c r="R34" s="24">
        <f t="shared" si="3"/>
        <v>735</v>
      </c>
    </row>
    <row r="35" spans="1:18" ht="19.5" thickBot="1">
      <c r="A35" s="20">
        <f t="shared" si="4"/>
        <v>31</v>
      </c>
      <c r="B35" s="38">
        <v>11</v>
      </c>
      <c r="C35" s="39" t="s">
        <v>63</v>
      </c>
      <c r="D35" s="39" t="s">
        <v>63</v>
      </c>
      <c r="E35" s="39" t="s">
        <v>29</v>
      </c>
      <c r="F35" s="40" t="s">
        <v>64</v>
      </c>
      <c r="G35" s="39">
        <v>1968</v>
      </c>
      <c r="H35" s="33">
        <v>30</v>
      </c>
      <c r="I35" s="22">
        <f t="shared" si="0"/>
        <v>225</v>
      </c>
      <c r="J35" s="22">
        <v>60</v>
      </c>
      <c r="K35" s="23">
        <f>+J35+I35</f>
        <v>285</v>
      </c>
      <c r="L35" s="16"/>
      <c r="M35" s="33">
        <v>62</v>
      </c>
      <c r="N35" s="22">
        <f t="shared" si="1"/>
        <v>475</v>
      </c>
      <c r="O35" s="22">
        <v>7</v>
      </c>
      <c r="P35" s="23">
        <f t="shared" si="5"/>
        <v>482</v>
      </c>
      <c r="Q35" s="12"/>
      <c r="R35" s="24">
        <f t="shared" si="3"/>
        <v>767</v>
      </c>
    </row>
    <row r="36" spans="1:18" ht="19.5" thickBot="1">
      <c r="A36" s="20">
        <f t="shared" si="4"/>
        <v>32</v>
      </c>
      <c r="B36" s="38">
        <v>32</v>
      </c>
      <c r="C36" s="39" t="s">
        <v>73</v>
      </c>
      <c r="D36" s="39" t="s">
        <v>105</v>
      </c>
      <c r="E36" s="39" t="s">
        <v>29</v>
      </c>
      <c r="F36" s="41" t="s">
        <v>106</v>
      </c>
      <c r="G36" s="41">
        <v>1969</v>
      </c>
      <c r="H36" s="33">
        <v>33</v>
      </c>
      <c r="I36" s="22">
        <f t="shared" si="0"/>
        <v>150</v>
      </c>
      <c r="J36" s="22">
        <v>30</v>
      </c>
      <c r="K36" s="23">
        <f t="shared" si="2"/>
        <v>180</v>
      </c>
      <c r="L36" s="16"/>
      <c r="M36" s="33">
        <v>57</v>
      </c>
      <c r="N36" s="22">
        <f t="shared" si="1"/>
        <v>600</v>
      </c>
      <c r="O36" s="22">
        <v>8</v>
      </c>
      <c r="P36" s="23">
        <f t="shared" si="5"/>
        <v>608</v>
      </c>
      <c r="Q36" s="12"/>
      <c r="R36" s="24">
        <f t="shared" si="3"/>
        <v>788</v>
      </c>
    </row>
    <row r="37" spans="1:18" s="3" customFormat="1" ht="19.5" thickBot="1">
      <c r="A37" s="20">
        <f t="shared" si="4"/>
        <v>33</v>
      </c>
      <c r="B37" s="38">
        <v>30</v>
      </c>
      <c r="C37" s="39" t="s">
        <v>101</v>
      </c>
      <c r="D37" s="39" t="s">
        <v>102</v>
      </c>
      <c r="E37" s="39" t="s">
        <v>29</v>
      </c>
      <c r="F37" s="39" t="s">
        <v>56</v>
      </c>
      <c r="G37" s="39">
        <v>1971</v>
      </c>
      <c r="H37" s="33">
        <v>29</v>
      </c>
      <c r="I37" s="22">
        <f t="shared" si="0"/>
        <v>250</v>
      </c>
      <c r="J37" s="22">
        <v>30</v>
      </c>
      <c r="K37" s="23">
        <f t="shared" si="2"/>
        <v>280</v>
      </c>
      <c r="L37" s="16"/>
      <c r="M37" s="33">
        <v>60</v>
      </c>
      <c r="N37" s="22">
        <f t="shared" si="1"/>
        <v>525</v>
      </c>
      <c r="O37" s="22">
        <v>30</v>
      </c>
      <c r="P37" s="23">
        <f t="shared" si="5"/>
        <v>555</v>
      </c>
      <c r="Q37" s="12"/>
      <c r="R37" s="24">
        <f t="shared" si="3"/>
        <v>835</v>
      </c>
    </row>
    <row r="38" spans="1:18" ht="19.5" thickBot="1">
      <c r="A38" s="20">
        <f t="shared" si="4"/>
        <v>34</v>
      </c>
      <c r="B38" s="38">
        <v>48</v>
      </c>
      <c r="C38" s="39" t="s">
        <v>144</v>
      </c>
      <c r="D38" s="39" t="s">
        <v>145</v>
      </c>
      <c r="E38" s="39" t="s">
        <v>29</v>
      </c>
      <c r="F38" s="39" t="s">
        <v>87</v>
      </c>
      <c r="G38" s="39">
        <v>1976</v>
      </c>
      <c r="H38" s="33">
        <v>34</v>
      </c>
      <c r="I38" s="22">
        <f t="shared" si="0"/>
        <v>125</v>
      </c>
      <c r="J38" s="22">
        <v>30</v>
      </c>
      <c r="K38" s="23">
        <f t="shared" si="2"/>
        <v>155</v>
      </c>
      <c r="L38" s="16"/>
      <c r="M38" s="33">
        <v>53</v>
      </c>
      <c r="N38" s="22">
        <f t="shared" si="1"/>
        <v>700</v>
      </c>
      <c r="O38" s="22">
        <v>8</v>
      </c>
      <c r="P38" s="23">
        <f t="shared" si="5"/>
        <v>708</v>
      </c>
      <c r="Q38" s="12"/>
      <c r="R38" s="24">
        <f t="shared" si="3"/>
        <v>863</v>
      </c>
    </row>
    <row r="39" spans="1:18" ht="19.5" thickBot="1">
      <c r="A39" s="20">
        <f t="shared" si="4"/>
        <v>35</v>
      </c>
      <c r="B39" s="38">
        <v>27</v>
      </c>
      <c r="C39" s="39" t="s">
        <v>92</v>
      </c>
      <c r="D39" s="39" t="s">
        <v>93</v>
      </c>
      <c r="E39" s="39" t="s">
        <v>29</v>
      </c>
      <c r="F39" s="40" t="s">
        <v>94</v>
      </c>
      <c r="G39" s="39">
        <v>1978</v>
      </c>
      <c r="H39" s="33">
        <v>32</v>
      </c>
      <c r="I39" s="22">
        <f t="shared" si="0"/>
        <v>175</v>
      </c>
      <c r="J39" s="22">
        <v>30</v>
      </c>
      <c r="K39" s="23">
        <f t="shared" si="2"/>
        <v>205</v>
      </c>
      <c r="L39" s="16"/>
      <c r="M39" s="33">
        <v>55</v>
      </c>
      <c r="N39" s="22">
        <f t="shared" si="1"/>
        <v>650</v>
      </c>
      <c r="O39" s="22">
        <v>30</v>
      </c>
      <c r="P39" s="23">
        <f t="shared" si="5"/>
        <v>680</v>
      </c>
      <c r="Q39" s="12"/>
      <c r="R39" s="24">
        <f t="shared" si="3"/>
        <v>885</v>
      </c>
    </row>
    <row r="40" spans="1:18" ht="19.5" thickBot="1">
      <c r="A40" s="20">
        <f t="shared" si="4"/>
        <v>36</v>
      </c>
      <c r="B40" s="38">
        <v>34</v>
      </c>
      <c r="C40" s="39" t="s">
        <v>110</v>
      </c>
      <c r="D40" s="39" t="s">
        <v>111</v>
      </c>
      <c r="E40" s="39" t="s">
        <v>29</v>
      </c>
      <c r="F40" s="40" t="s">
        <v>112</v>
      </c>
      <c r="G40" s="39">
        <v>1971</v>
      </c>
      <c r="H40" s="33">
        <v>34</v>
      </c>
      <c r="I40" s="22">
        <f t="shared" si="0"/>
        <v>125</v>
      </c>
      <c r="J40" s="22">
        <v>30</v>
      </c>
      <c r="K40" s="23">
        <f t="shared" si="2"/>
        <v>155</v>
      </c>
      <c r="L40" s="16"/>
      <c r="M40" s="33">
        <v>51</v>
      </c>
      <c r="N40" s="22">
        <f t="shared" si="1"/>
        <v>750</v>
      </c>
      <c r="O40" s="22">
        <v>27</v>
      </c>
      <c r="P40" s="23">
        <f t="shared" si="5"/>
        <v>777</v>
      </c>
      <c r="Q40" s="12"/>
      <c r="R40" s="24">
        <f t="shared" si="3"/>
        <v>932</v>
      </c>
    </row>
    <row r="41" spans="1:18" s="3" customFormat="1" ht="19.5" thickBot="1">
      <c r="A41" s="20">
        <f t="shared" si="4"/>
        <v>37</v>
      </c>
      <c r="B41" s="38">
        <v>7</v>
      </c>
      <c r="C41" s="39" t="s">
        <v>54</v>
      </c>
      <c r="D41" s="39" t="s">
        <v>55</v>
      </c>
      <c r="E41" s="39" t="s">
        <v>29</v>
      </c>
      <c r="F41" s="41" t="s">
        <v>56</v>
      </c>
      <c r="G41" s="41">
        <v>1968</v>
      </c>
      <c r="H41" s="33">
        <v>22</v>
      </c>
      <c r="I41" s="22">
        <f t="shared" si="0"/>
        <v>425</v>
      </c>
      <c r="J41" s="22">
        <v>30</v>
      </c>
      <c r="K41" s="23">
        <f t="shared" si="2"/>
        <v>455</v>
      </c>
      <c r="L41" s="16"/>
      <c r="M41" s="33">
        <v>59</v>
      </c>
      <c r="N41" s="22">
        <f t="shared" si="1"/>
        <v>550</v>
      </c>
      <c r="O41" s="22">
        <v>9</v>
      </c>
      <c r="P41" s="23">
        <f t="shared" si="5"/>
        <v>559</v>
      </c>
      <c r="Q41" s="12"/>
      <c r="R41" s="24">
        <f t="shared" si="3"/>
        <v>1014</v>
      </c>
    </row>
    <row r="42" spans="1:18" ht="19.5" thickBot="1">
      <c r="A42" s="20">
        <f t="shared" si="4"/>
        <v>38</v>
      </c>
      <c r="B42" s="38">
        <v>28</v>
      </c>
      <c r="C42" s="39" t="s">
        <v>95</v>
      </c>
      <c r="D42" s="39" t="s">
        <v>96</v>
      </c>
      <c r="E42" s="39" t="s">
        <v>29</v>
      </c>
      <c r="F42" s="41" t="s">
        <v>97</v>
      </c>
      <c r="G42" s="41">
        <v>1979</v>
      </c>
      <c r="H42" s="33">
        <v>33</v>
      </c>
      <c r="I42" s="22">
        <f t="shared" si="0"/>
        <v>150</v>
      </c>
      <c r="J42" s="22">
        <v>30</v>
      </c>
      <c r="K42" s="23">
        <f>+J42+I42</f>
        <v>180</v>
      </c>
      <c r="L42" s="16"/>
      <c r="M42" s="33">
        <v>47</v>
      </c>
      <c r="N42" s="22">
        <f t="shared" si="1"/>
        <v>850</v>
      </c>
      <c r="O42" s="22">
        <v>24</v>
      </c>
      <c r="P42" s="23">
        <f aca="true" t="shared" si="6" ref="P42:P64">+O42+N42</f>
        <v>874</v>
      </c>
      <c r="Q42" s="12"/>
      <c r="R42" s="24">
        <f aca="true" t="shared" si="7" ref="R42:R64">+P42+K42</f>
        <v>1054</v>
      </c>
    </row>
    <row r="43" spans="1:18" ht="19.5" thickBot="1">
      <c r="A43" s="20">
        <f t="shared" si="4"/>
        <v>39</v>
      </c>
      <c r="B43" s="38">
        <v>42</v>
      </c>
      <c r="C43" s="39" t="s">
        <v>129</v>
      </c>
      <c r="D43" s="39" t="s">
        <v>130</v>
      </c>
      <c r="E43" s="39" t="s">
        <v>29</v>
      </c>
      <c r="F43" s="40" t="s">
        <v>131</v>
      </c>
      <c r="G43" s="39">
        <v>1969</v>
      </c>
      <c r="H43" s="33">
        <v>30</v>
      </c>
      <c r="I43" s="22">
        <f t="shared" si="0"/>
        <v>225</v>
      </c>
      <c r="J43" s="22">
        <v>30</v>
      </c>
      <c r="K43" s="23">
        <f>+J43+I43</f>
        <v>255</v>
      </c>
      <c r="L43" s="16"/>
      <c r="M43" s="33">
        <v>47</v>
      </c>
      <c r="N43" s="22">
        <f t="shared" si="1"/>
        <v>850</v>
      </c>
      <c r="O43" s="22">
        <v>14</v>
      </c>
      <c r="P43" s="23">
        <f t="shared" si="6"/>
        <v>864</v>
      </c>
      <c r="Q43" s="12"/>
      <c r="R43" s="24">
        <f t="shared" si="7"/>
        <v>1119</v>
      </c>
    </row>
    <row r="44" spans="1:18" ht="19.5" thickBot="1">
      <c r="A44" s="20">
        <f t="shared" si="4"/>
        <v>40</v>
      </c>
      <c r="B44" s="38">
        <v>29</v>
      </c>
      <c r="C44" s="39" t="s">
        <v>98</v>
      </c>
      <c r="D44" s="39" t="s">
        <v>99</v>
      </c>
      <c r="E44" s="39" t="s">
        <v>29</v>
      </c>
      <c r="F44" s="40" t="s">
        <v>100</v>
      </c>
      <c r="G44" s="39">
        <v>1974</v>
      </c>
      <c r="H44" s="33">
        <v>33</v>
      </c>
      <c r="I44" s="22">
        <f t="shared" si="0"/>
        <v>150</v>
      </c>
      <c r="J44" s="22">
        <v>30</v>
      </c>
      <c r="K44" s="23">
        <f>+J44+I44</f>
        <v>180</v>
      </c>
      <c r="L44" s="16"/>
      <c r="M44" s="33">
        <v>42</v>
      </c>
      <c r="N44" s="22">
        <f t="shared" si="1"/>
        <v>975</v>
      </c>
      <c r="O44" s="22">
        <v>14</v>
      </c>
      <c r="P44" s="23">
        <f t="shared" si="6"/>
        <v>989</v>
      </c>
      <c r="Q44" s="12"/>
      <c r="R44" s="24">
        <f t="shared" si="7"/>
        <v>1169</v>
      </c>
    </row>
    <row r="45" spans="1:18" ht="19.5" thickBot="1">
      <c r="A45" s="20">
        <f t="shared" si="4"/>
        <v>41</v>
      </c>
      <c r="B45" s="38">
        <v>3</v>
      </c>
      <c r="C45" s="39" t="s">
        <v>43</v>
      </c>
      <c r="D45" s="39" t="s">
        <v>171</v>
      </c>
      <c r="E45" s="39" t="s">
        <v>29</v>
      </c>
      <c r="F45" s="40" t="s">
        <v>44</v>
      </c>
      <c r="G45" s="39">
        <v>1966</v>
      </c>
      <c r="H45" s="33">
        <v>35</v>
      </c>
      <c r="I45" s="22">
        <f t="shared" si="0"/>
        <v>100</v>
      </c>
      <c r="J45" s="22">
        <v>30</v>
      </c>
      <c r="K45" s="23">
        <f t="shared" si="2"/>
        <v>130</v>
      </c>
      <c r="L45" s="16"/>
      <c r="M45" s="33">
        <v>0</v>
      </c>
      <c r="N45" s="22">
        <f t="shared" si="1"/>
        <v>2025</v>
      </c>
      <c r="O45" s="22">
        <v>11</v>
      </c>
      <c r="P45" s="23">
        <f t="shared" si="6"/>
        <v>2036</v>
      </c>
      <c r="Q45" s="12"/>
      <c r="R45" s="24">
        <f t="shared" si="7"/>
        <v>2166</v>
      </c>
    </row>
    <row r="46" spans="1:18" ht="19.5" thickBot="1">
      <c r="A46" s="20">
        <f t="shared" si="4"/>
        <v>42</v>
      </c>
      <c r="B46" s="38">
        <v>19</v>
      </c>
      <c r="C46" s="39" t="s">
        <v>78</v>
      </c>
      <c r="D46" s="39" t="s">
        <v>79</v>
      </c>
      <c r="E46" s="39" t="s">
        <v>29</v>
      </c>
      <c r="F46" s="41" t="s">
        <v>80</v>
      </c>
      <c r="G46" s="41">
        <v>1971</v>
      </c>
      <c r="H46" s="33">
        <v>35</v>
      </c>
      <c r="I46" s="22">
        <f t="shared" si="0"/>
        <v>100</v>
      </c>
      <c r="J46" s="22">
        <v>30</v>
      </c>
      <c r="K46" s="23">
        <f aca="true" t="shared" si="8" ref="K46:K59">+J46+I46</f>
        <v>130</v>
      </c>
      <c r="L46" s="16"/>
      <c r="M46" s="33">
        <v>0</v>
      </c>
      <c r="N46" s="22">
        <f t="shared" si="1"/>
        <v>2025</v>
      </c>
      <c r="O46" s="22">
        <v>12</v>
      </c>
      <c r="P46" s="23">
        <f t="shared" si="6"/>
        <v>2037</v>
      </c>
      <c r="Q46" s="12"/>
      <c r="R46" s="24">
        <f t="shared" si="7"/>
        <v>2167</v>
      </c>
    </row>
    <row r="47" spans="1:18" ht="19.5" thickBot="1">
      <c r="A47" s="20">
        <f t="shared" si="4"/>
        <v>43</v>
      </c>
      <c r="B47" s="38">
        <v>36</v>
      </c>
      <c r="C47" s="39" t="s">
        <v>116</v>
      </c>
      <c r="D47" s="39" t="s">
        <v>117</v>
      </c>
      <c r="E47" s="39" t="s">
        <v>29</v>
      </c>
      <c r="F47" s="40" t="s">
        <v>118</v>
      </c>
      <c r="G47" s="39">
        <v>1970</v>
      </c>
      <c r="H47" s="33">
        <v>31</v>
      </c>
      <c r="I47" s="22">
        <f t="shared" si="0"/>
        <v>200</v>
      </c>
      <c r="J47" s="22">
        <v>30</v>
      </c>
      <c r="K47" s="23">
        <f t="shared" si="8"/>
        <v>230</v>
      </c>
      <c r="L47" s="16"/>
      <c r="M47" s="33">
        <v>5</v>
      </c>
      <c r="N47" s="22">
        <f t="shared" si="1"/>
        <v>1900</v>
      </c>
      <c r="O47" s="22">
        <v>60</v>
      </c>
      <c r="P47" s="23">
        <f t="shared" si="6"/>
        <v>1960</v>
      </c>
      <c r="Q47" s="12"/>
      <c r="R47" s="24">
        <f t="shared" si="7"/>
        <v>2190</v>
      </c>
    </row>
    <row r="48" spans="1:18" ht="19.5" thickBot="1">
      <c r="A48" s="20">
        <f t="shared" si="4"/>
        <v>44</v>
      </c>
      <c r="B48" s="38">
        <v>46</v>
      </c>
      <c r="C48" s="39" t="s">
        <v>139</v>
      </c>
      <c r="D48" s="39" t="s">
        <v>24</v>
      </c>
      <c r="E48" s="39" t="s">
        <v>29</v>
      </c>
      <c r="F48" s="40" t="s">
        <v>140</v>
      </c>
      <c r="G48" s="39">
        <v>1956</v>
      </c>
      <c r="H48" s="33">
        <v>34</v>
      </c>
      <c r="I48" s="22">
        <f t="shared" si="0"/>
        <v>125</v>
      </c>
      <c r="J48" s="22">
        <v>30</v>
      </c>
      <c r="K48" s="23">
        <f t="shared" si="8"/>
        <v>155</v>
      </c>
      <c r="L48" s="16"/>
      <c r="M48" s="33">
        <v>0</v>
      </c>
      <c r="N48" s="22">
        <f t="shared" si="1"/>
        <v>2025</v>
      </c>
      <c r="O48" s="22">
        <v>16</v>
      </c>
      <c r="P48" s="23">
        <f t="shared" si="6"/>
        <v>2041</v>
      </c>
      <c r="Q48" s="12"/>
      <c r="R48" s="24">
        <f t="shared" si="7"/>
        <v>2196</v>
      </c>
    </row>
    <row r="49" spans="1:18" ht="19.5" thickBot="1">
      <c r="A49" s="20">
        <f t="shared" si="4"/>
        <v>45</v>
      </c>
      <c r="B49" s="38">
        <v>38</v>
      </c>
      <c r="C49" s="39" t="s">
        <v>121</v>
      </c>
      <c r="D49" s="39" t="s">
        <v>122</v>
      </c>
      <c r="E49" s="39" t="s">
        <v>29</v>
      </c>
      <c r="F49" s="40" t="s">
        <v>123</v>
      </c>
      <c r="G49" s="39">
        <v>1964</v>
      </c>
      <c r="H49" s="33">
        <v>34</v>
      </c>
      <c r="I49" s="22">
        <f t="shared" si="0"/>
        <v>125</v>
      </c>
      <c r="J49" s="22">
        <v>30</v>
      </c>
      <c r="K49" s="23">
        <f t="shared" si="8"/>
        <v>155</v>
      </c>
      <c r="L49" s="16"/>
      <c r="M49" s="33">
        <v>0</v>
      </c>
      <c r="N49" s="22">
        <f t="shared" si="1"/>
        <v>2025</v>
      </c>
      <c r="O49" s="22">
        <v>30</v>
      </c>
      <c r="P49" s="23">
        <f t="shared" si="6"/>
        <v>2055</v>
      </c>
      <c r="Q49" s="12"/>
      <c r="R49" s="24">
        <f t="shared" si="7"/>
        <v>2210</v>
      </c>
    </row>
    <row r="50" spans="1:18" ht="19.5" thickBot="1">
      <c r="A50" s="20">
        <f t="shared" si="4"/>
        <v>46</v>
      </c>
      <c r="B50" s="38">
        <v>23</v>
      </c>
      <c r="C50" s="39" t="s">
        <v>85</v>
      </c>
      <c r="D50" s="39" t="s">
        <v>86</v>
      </c>
      <c r="E50" s="39" t="s">
        <v>29</v>
      </c>
      <c r="F50" s="40" t="s">
        <v>87</v>
      </c>
      <c r="G50" s="39">
        <v>1973</v>
      </c>
      <c r="H50" s="33">
        <v>33</v>
      </c>
      <c r="I50" s="22">
        <f t="shared" si="0"/>
        <v>150</v>
      </c>
      <c r="J50" s="22">
        <v>21</v>
      </c>
      <c r="K50" s="23">
        <f t="shared" si="8"/>
        <v>171</v>
      </c>
      <c r="L50" s="16"/>
      <c r="M50" s="33">
        <v>0</v>
      </c>
      <c r="N50" s="22">
        <f t="shared" si="1"/>
        <v>2025</v>
      </c>
      <c r="O50" s="22">
        <v>24</v>
      </c>
      <c r="P50" s="23">
        <f t="shared" si="6"/>
        <v>2049</v>
      </c>
      <c r="Q50" s="12"/>
      <c r="R50" s="24">
        <f t="shared" si="7"/>
        <v>2220</v>
      </c>
    </row>
    <row r="51" spans="1:18" ht="19.5" thickBot="1">
      <c r="A51" s="20">
        <f t="shared" si="4"/>
        <v>47</v>
      </c>
      <c r="B51" s="38">
        <v>5</v>
      </c>
      <c r="C51" s="39" t="s">
        <v>48</v>
      </c>
      <c r="D51" s="39" t="s">
        <v>49</v>
      </c>
      <c r="E51" s="39" t="s">
        <v>29</v>
      </c>
      <c r="F51" s="40" t="s">
        <v>50</v>
      </c>
      <c r="G51" s="39">
        <v>1967</v>
      </c>
      <c r="H51" s="33">
        <v>34</v>
      </c>
      <c r="I51" s="22">
        <f t="shared" si="0"/>
        <v>125</v>
      </c>
      <c r="J51" s="22">
        <v>60</v>
      </c>
      <c r="K51" s="23">
        <f t="shared" si="8"/>
        <v>185</v>
      </c>
      <c r="L51" s="16"/>
      <c r="M51" s="33">
        <v>0</v>
      </c>
      <c r="N51" s="22">
        <f t="shared" si="1"/>
        <v>2025</v>
      </c>
      <c r="O51" s="22">
        <v>22</v>
      </c>
      <c r="P51" s="23">
        <f t="shared" si="6"/>
        <v>2047</v>
      </c>
      <c r="Q51" s="12"/>
      <c r="R51" s="24">
        <f t="shared" si="7"/>
        <v>2232</v>
      </c>
    </row>
    <row r="52" spans="1:18" ht="19.5" thickBot="1">
      <c r="A52" s="20">
        <f t="shared" si="4"/>
        <v>48</v>
      </c>
      <c r="B52" s="38">
        <v>49</v>
      </c>
      <c r="C52" s="39" t="s">
        <v>146</v>
      </c>
      <c r="D52" s="39" t="s">
        <v>147</v>
      </c>
      <c r="E52" s="39" t="s">
        <v>29</v>
      </c>
      <c r="F52" s="40" t="s">
        <v>148</v>
      </c>
      <c r="G52" s="39">
        <v>1972</v>
      </c>
      <c r="H52" s="33">
        <v>31</v>
      </c>
      <c r="I52" s="22">
        <f t="shared" si="0"/>
        <v>200</v>
      </c>
      <c r="J52" s="22">
        <v>30</v>
      </c>
      <c r="K52" s="23">
        <f t="shared" si="8"/>
        <v>230</v>
      </c>
      <c r="L52" s="16"/>
      <c r="M52" s="33">
        <v>0</v>
      </c>
      <c r="N52" s="22">
        <f t="shared" si="1"/>
        <v>2025</v>
      </c>
      <c r="O52" s="22">
        <v>30</v>
      </c>
      <c r="P52" s="23">
        <f t="shared" si="6"/>
        <v>2055</v>
      </c>
      <c r="Q52" s="12"/>
      <c r="R52" s="24">
        <f t="shared" si="7"/>
        <v>2285</v>
      </c>
    </row>
    <row r="53" spans="1:18" ht="19.5" thickBot="1">
      <c r="A53" s="20">
        <f t="shared" si="4"/>
        <v>49</v>
      </c>
      <c r="B53" s="38">
        <v>20</v>
      </c>
      <c r="C53" s="39" t="s">
        <v>78</v>
      </c>
      <c r="D53" s="39" t="s">
        <v>81</v>
      </c>
      <c r="E53" s="39" t="s">
        <v>29</v>
      </c>
      <c r="F53" s="41" t="s">
        <v>82</v>
      </c>
      <c r="G53" s="41">
        <v>1971</v>
      </c>
      <c r="H53" s="33">
        <v>30</v>
      </c>
      <c r="I53" s="22">
        <f t="shared" si="0"/>
        <v>225</v>
      </c>
      <c r="J53" s="22">
        <v>30</v>
      </c>
      <c r="K53" s="23">
        <f t="shared" si="8"/>
        <v>255</v>
      </c>
      <c r="L53" s="16"/>
      <c r="M53" s="33">
        <v>0</v>
      </c>
      <c r="N53" s="22">
        <f t="shared" si="1"/>
        <v>2025</v>
      </c>
      <c r="O53" s="22">
        <v>16</v>
      </c>
      <c r="P53" s="23">
        <f t="shared" si="6"/>
        <v>2041</v>
      </c>
      <c r="Q53" s="12"/>
      <c r="R53" s="24">
        <f t="shared" si="7"/>
        <v>2296</v>
      </c>
    </row>
    <row r="54" spans="1:18" ht="19.5" thickBot="1">
      <c r="A54" s="20">
        <f t="shared" si="4"/>
        <v>50</v>
      </c>
      <c r="B54" s="38">
        <v>4</v>
      </c>
      <c r="C54" s="39" t="s">
        <v>45</v>
      </c>
      <c r="D54" s="39" t="s">
        <v>46</v>
      </c>
      <c r="E54" s="39" t="s">
        <v>29</v>
      </c>
      <c r="F54" s="40" t="s">
        <v>47</v>
      </c>
      <c r="G54" s="39">
        <v>1973</v>
      </c>
      <c r="H54" s="33">
        <v>30</v>
      </c>
      <c r="I54" s="22">
        <f t="shared" si="0"/>
        <v>225</v>
      </c>
      <c r="J54" s="22">
        <v>60</v>
      </c>
      <c r="K54" s="23">
        <f t="shared" si="8"/>
        <v>285</v>
      </c>
      <c r="L54" s="16"/>
      <c r="M54" s="33">
        <v>0</v>
      </c>
      <c r="N54" s="22">
        <f t="shared" si="1"/>
        <v>2025</v>
      </c>
      <c r="O54" s="22">
        <v>12</v>
      </c>
      <c r="P54" s="23">
        <f t="shared" si="6"/>
        <v>2037</v>
      </c>
      <c r="Q54" s="12"/>
      <c r="R54" s="24">
        <f t="shared" si="7"/>
        <v>2322</v>
      </c>
    </row>
    <row r="55" spans="1:18" ht="19.5" thickBot="1">
      <c r="A55" s="20">
        <f t="shared" si="4"/>
        <v>51</v>
      </c>
      <c r="B55" s="38">
        <v>43</v>
      </c>
      <c r="C55" s="39" t="s">
        <v>132</v>
      </c>
      <c r="D55" s="39" t="s">
        <v>133</v>
      </c>
      <c r="E55" s="39" t="s">
        <v>29</v>
      </c>
      <c r="F55" s="41" t="s">
        <v>134</v>
      </c>
      <c r="G55" s="41">
        <v>1975</v>
      </c>
      <c r="H55" s="33">
        <v>25</v>
      </c>
      <c r="I55" s="22">
        <f t="shared" si="0"/>
        <v>350</v>
      </c>
      <c r="J55" s="22">
        <v>30</v>
      </c>
      <c r="K55" s="23">
        <f t="shared" si="8"/>
        <v>380</v>
      </c>
      <c r="L55" s="16"/>
      <c r="M55" s="33">
        <v>0</v>
      </c>
      <c r="N55" s="22">
        <f t="shared" si="1"/>
        <v>2025</v>
      </c>
      <c r="O55" s="22">
        <v>30</v>
      </c>
      <c r="P55" s="23">
        <f t="shared" si="6"/>
        <v>2055</v>
      </c>
      <c r="Q55" s="12"/>
      <c r="R55" s="24">
        <f t="shared" si="7"/>
        <v>2435</v>
      </c>
    </row>
    <row r="56" spans="1:18" ht="19.5" thickBot="1">
      <c r="A56" s="20">
        <f t="shared" si="4"/>
        <v>52</v>
      </c>
      <c r="B56" s="38">
        <v>39</v>
      </c>
      <c r="C56" s="39" t="s">
        <v>124</v>
      </c>
      <c r="D56" s="39" t="s">
        <v>125</v>
      </c>
      <c r="E56" s="39" t="s">
        <v>29</v>
      </c>
      <c r="F56" s="40" t="s">
        <v>126</v>
      </c>
      <c r="G56" s="39">
        <v>1973</v>
      </c>
      <c r="H56" s="33">
        <v>23</v>
      </c>
      <c r="I56" s="22">
        <f t="shared" si="0"/>
        <v>400</v>
      </c>
      <c r="J56" s="22">
        <v>30</v>
      </c>
      <c r="K56" s="23">
        <f t="shared" si="8"/>
        <v>430</v>
      </c>
      <c r="L56" s="16"/>
      <c r="M56" s="33">
        <v>0</v>
      </c>
      <c r="N56" s="22">
        <f t="shared" si="1"/>
        <v>2025</v>
      </c>
      <c r="O56" s="22">
        <v>30</v>
      </c>
      <c r="P56" s="23">
        <f t="shared" si="6"/>
        <v>2055</v>
      </c>
      <c r="Q56" s="12"/>
      <c r="R56" s="24">
        <f t="shared" si="7"/>
        <v>2485</v>
      </c>
    </row>
    <row r="57" spans="1:18" ht="19.5" thickBot="1">
      <c r="A57" s="20" t="s">
        <v>174</v>
      </c>
      <c r="B57" s="38">
        <v>8</v>
      </c>
      <c r="C57" s="39" t="s">
        <v>57</v>
      </c>
      <c r="D57" s="39" t="s">
        <v>58</v>
      </c>
      <c r="E57" s="39" t="s">
        <v>29</v>
      </c>
      <c r="F57" s="40" t="s">
        <v>59</v>
      </c>
      <c r="G57" s="39">
        <v>1968</v>
      </c>
      <c r="H57" s="33">
        <v>0</v>
      </c>
      <c r="I57" s="22">
        <f t="shared" si="0"/>
        <v>975</v>
      </c>
      <c r="J57" s="22">
        <v>60</v>
      </c>
      <c r="K57" s="23">
        <f t="shared" si="8"/>
        <v>1035</v>
      </c>
      <c r="L57" s="16"/>
      <c r="M57" s="33">
        <v>0</v>
      </c>
      <c r="N57" s="22">
        <f t="shared" si="1"/>
        <v>2025</v>
      </c>
      <c r="O57" s="22">
        <v>60</v>
      </c>
      <c r="P57" s="23">
        <f t="shared" si="6"/>
        <v>2085</v>
      </c>
      <c r="Q57" s="12"/>
      <c r="R57" s="24">
        <f t="shared" si="7"/>
        <v>3120</v>
      </c>
    </row>
    <row r="58" spans="1:18" ht="19.5" thickBot="1">
      <c r="A58" s="20" t="s">
        <v>174</v>
      </c>
      <c r="B58" s="38">
        <v>9</v>
      </c>
      <c r="C58" s="39" t="s">
        <v>60</v>
      </c>
      <c r="D58" s="39" t="s">
        <v>24</v>
      </c>
      <c r="E58" s="39" t="s">
        <v>29</v>
      </c>
      <c r="F58" s="40"/>
      <c r="G58" s="39"/>
      <c r="H58" s="33">
        <v>0</v>
      </c>
      <c r="I58" s="22">
        <f t="shared" si="0"/>
        <v>975</v>
      </c>
      <c r="J58" s="22">
        <v>60</v>
      </c>
      <c r="K58" s="23">
        <f t="shared" si="8"/>
        <v>1035</v>
      </c>
      <c r="L58" s="16"/>
      <c r="M58" s="33">
        <v>0</v>
      </c>
      <c r="N58" s="22">
        <f t="shared" si="1"/>
        <v>2025</v>
      </c>
      <c r="O58" s="22">
        <v>60</v>
      </c>
      <c r="P58" s="23">
        <f t="shared" si="6"/>
        <v>2085</v>
      </c>
      <c r="Q58" s="12"/>
      <c r="R58" s="24">
        <f t="shared" si="7"/>
        <v>3120</v>
      </c>
    </row>
    <row r="59" spans="1:18" ht="19.5" thickBot="1">
      <c r="A59" s="20" t="s">
        <v>174</v>
      </c>
      <c r="B59" s="38">
        <v>10</v>
      </c>
      <c r="C59" s="39" t="s">
        <v>61</v>
      </c>
      <c r="D59" s="39" t="s">
        <v>62</v>
      </c>
      <c r="E59" s="39" t="s">
        <v>29</v>
      </c>
      <c r="F59" s="40" t="s">
        <v>42</v>
      </c>
      <c r="G59" s="39">
        <v>1958</v>
      </c>
      <c r="H59" s="33">
        <v>0</v>
      </c>
      <c r="I59" s="22">
        <f t="shared" si="0"/>
        <v>975</v>
      </c>
      <c r="J59" s="22">
        <v>60</v>
      </c>
      <c r="K59" s="23">
        <f t="shared" si="8"/>
        <v>1035</v>
      </c>
      <c r="L59" s="16"/>
      <c r="M59" s="33">
        <v>0</v>
      </c>
      <c r="N59" s="22">
        <f t="shared" si="1"/>
        <v>2025</v>
      </c>
      <c r="O59" s="22">
        <v>60</v>
      </c>
      <c r="P59" s="23">
        <f t="shared" si="6"/>
        <v>2085</v>
      </c>
      <c r="Q59" s="12"/>
      <c r="R59" s="24">
        <f t="shared" si="7"/>
        <v>3120</v>
      </c>
    </row>
    <row r="60" spans="1:18" ht="19.5" thickBot="1">
      <c r="A60" s="20" t="s">
        <v>174</v>
      </c>
      <c r="B60" s="38">
        <v>18</v>
      </c>
      <c r="C60" s="39" t="s">
        <v>75</v>
      </c>
      <c r="D60" s="39" t="s">
        <v>76</v>
      </c>
      <c r="E60" s="39" t="s">
        <v>29</v>
      </c>
      <c r="F60" s="41" t="s">
        <v>77</v>
      </c>
      <c r="G60" s="41">
        <v>1973</v>
      </c>
      <c r="H60" s="33">
        <v>0</v>
      </c>
      <c r="I60" s="22">
        <f t="shared" si="0"/>
        <v>975</v>
      </c>
      <c r="J60" s="22">
        <v>60</v>
      </c>
      <c r="K60" s="23">
        <f t="shared" si="2"/>
        <v>1035</v>
      </c>
      <c r="L60" s="16"/>
      <c r="M60" s="33">
        <v>0</v>
      </c>
      <c r="N60" s="22">
        <f t="shared" si="1"/>
        <v>2025</v>
      </c>
      <c r="O60" s="22">
        <v>60</v>
      </c>
      <c r="P60" s="23">
        <f t="shared" si="6"/>
        <v>2085</v>
      </c>
      <c r="Q60" s="12"/>
      <c r="R60" s="24">
        <f t="shared" si="7"/>
        <v>3120</v>
      </c>
    </row>
    <row r="61" spans="1:18" ht="19.5" thickBot="1">
      <c r="A61" s="20" t="s">
        <v>174</v>
      </c>
      <c r="B61" s="38">
        <v>21</v>
      </c>
      <c r="C61" s="39" t="s">
        <v>83</v>
      </c>
      <c r="D61" s="39" t="s">
        <v>83</v>
      </c>
      <c r="E61" s="39" t="s">
        <v>29</v>
      </c>
      <c r="F61" s="40" t="s">
        <v>84</v>
      </c>
      <c r="G61" s="39">
        <v>1956</v>
      </c>
      <c r="H61" s="33">
        <v>0</v>
      </c>
      <c r="I61" s="22">
        <f t="shared" si="0"/>
        <v>975</v>
      </c>
      <c r="J61" s="22">
        <v>60</v>
      </c>
      <c r="K61" s="23">
        <f>+J61+I61</f>
        <v>1035</v>
      </c>
      <c r="L61" s="16"/>
      <c r="M61" s="33">
        <v>0</v>
      </c>
      <c r="N61" s="22">
        <f t="shared" si="1"/>
        <v>2025</v>
      </c>
      <c r="O61" s="22">
        <v>60</v>
      </c>
      <c r="P61" s="23">
        <f t="shared" si="6"/>
        <v>2085</v>
      </c>
      <c r="Q61" s="12"/>
      <c r="R61" s="24">
        <f t="shared" si="7"/>
        <v>3120</v>
      </c>
    </row>
    <row r="62" spans="1:18" ht="19.5" thickBot="1">
      <c r="A62" s="20" t="s">
        <v>174</v>
      </c>
      <c r="B62" s="38">
        <v>31</v>
      </c>
      <c r="C62" s="39" t="s">
        <v>31</v>
      </c>
      <c r="D62" s="39" t="s">
        <v>103</v>
      </c>
      <c r="E62" s="39" t="s">
        <v>29</v>
      </c>
      <c r="F62" s="41" t="s">
        <v>104</v>
      </c>
      <c r="G62" s="41">
        <v>1962</v>
      </c>
      <c r="H62" s="33">
        <v>0</v>
      </c>
      <c r="I62" s="22">
        <f t="shared" si="0"/>
        <v>975</v>
      </c>
      <c r="J62" s="22">
        <v>60</v>
      </c>
      <c r="K62" s="23">
        <f>+J62+I62</f>
        <v>1035</v>
      </c>
      <c r="L62" s="16"/>
      <c r="M62" s="33">
        <v>0</v>
      </c>
      <c r="N62" s="22">
        <f t="shared" si="1"/>
        <v>2025</v>
      </c>
      <c r="O62" s="22">
        <v>60</v>
      </c>
      <c r="P62" s="23">
        <f t="shared" si="6"/>
        <v>2085</v>
      </c>
      <c r="Q62" s="12"/>
      <c r="R62" s="24">
        <f t="shared" si="7"/>
        <v>3120</v>
      </c>
    </row>
    <row r="63" spans="1:18" ht="19.5" thickBot="1">
      <c r="A63" s="20" t="s">
        <v>174</v>
      </c>
      <c r="B63" s="38">
        <v>35</v>
      </c>
      <c r="C63" s="39" t="s">
        <v>113</v>
      </c>
      <c r="D63" s="39" t="s">
        <v>114</v>
      </c>
      <c r="E63" s="39" t="s">
        <v>29</v>
      </c>
      <c r="F63" s="39" t="s">
        <v>115</v>
      </c>
      <c r="G63" s="39">
        <v>1973</v>
      </c>
      <c r="H63" s="33">
        <v>0</v>
      </c>
      <c r="I63" s="22">
        <f t="shared" si="0"/>
        <v>975</v>
      </c>
      <c r="J63" s="22">
        <v>60</v>
      </c>
      <c r="K63" s="23">
        <f>+J63+I63</f>
        <v>1035</v>
      </c>
      <c r="L63" s="16"/>
      <c r="M63" s="33">
        <v>0</v>
      </c>
      <c r="N63" s="22">
        <f t="shared" si="1"/>
        <v>2025</v>
      </c>
      <c r="O63" s="22">
        <v>60</v>
      </c>
      <c r="P63" s="23">
        <f t="shared" si="6"/>
        <v>2085</v>
      </c>
      <c r="Q63" s="12"/>
      <c r="R63" s="24">
        <f t="shared" si="7"/>
        <v>3120</v>
      </c>
    </row>
    <row r="64" spans="1:18" ht="19.5" thickBot="1">
      <c r="A64" s="20" t="s">
        <v>174</v>
      </c>
      <c r="B64" s="38">
        <v>62</v>
      </c>
      <c r="C64" s="39" t="s">
        <v>35</v>
      </c>
      <c r="D64" s="39" t="s">
        <v>14</v>
      </c>
      <c r="E64" s="39" t="s">
        <v>29</v>
      </c>
      <c r="F64" s="41"/>
      <c r="G64" s="41"/>
      <c r="H64" s="33">
        <v>0</v>
      </c>
      <c r="I64" s="22">
        <f t="shared" si="0"/>
        <v>975</v>
      </c>
      <c r="J64" s="22">
        <v>60</v>
      </c>
      <c r="K64" s="23">
        <f>+J64+I64</f>
        <v>1035</v>
      </c>
      <c r="L64" s="16"/>
      <c r="M64" s="33">
        <v>0</v>
      </c>
      <c r="N64" s="22">
        <f t="shared" si="1"/>
        <v>2025</v>
      </c>
      <c r="O64" s="22">
        <v>60</v>
      </c>
      <c r="P64" s="23">
        <f t="shared" si="6"/>
        <v>2085</v>
      </c>
      <c r="Q64" s="12"/>
      <c r="R64" s="24">
        <f t="shared" si="7"/>
        <v>3120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0" fitToWidth="1" horizontalDpi="300" verticalDpi="300" orientation="landscape" paperSize="9" scale="66" r:id="rId1"/>
  <headerFooter alignWithMargins="0">
    <oddFooter>&amp;L&amp;D&amp;T&amp;R&amp;F</oddFooter>
  </headerFooter>
  <rowBreaks count="1" manualBreakCount="1">
    <brk id="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workbookViewId="0" topLeftCell="A45">
      <selection activeCell="A58" sqref="A58:A64"/>
    </sheetView>
  </sheetViews>
  <sheetFormatPr defaultColWidth="11.421875" defaultRowHeight="12.75"/>
  <cols>
    <col min="1" max="1" width="3.00390625" style="10" bestFit="1" customWidth="1"/>
    <col min="2" max="2" width="5.28125" style="0" customWidth="1"/>
    <col min="3" max="3" width="24.57421875" style="0" bestFit="1" customWidth="1"/>
    <col min="4" max="4" width="25.140625" style="0" bestFit="1" customWidth="1"/>
    <col min="5" max="5" width="4.421875" style="0" hidden="1" customWidth="1"/>
    <col min="6" max="6" width="38.7109375" style="0" hidden="1" customWidth="1"/>
    <col min="7" max="7" width="7.57421875" style="0" hidden="1" customWidth="1"/>
    <col min="8" max="8" width="10.140625" style="0" customWidth="1"/>
    <col min="9" max="9" width="7.140625" style="1" customWidth="1"/>
    <col min="10" max="10" width="5.140625" style="1" customWidth="1"/>
    <col min="11" max="11" width="10.8515625" style="6" customWidth="1"/>
  </cols>
  <sheetData>
    <row r="1" spans="1:11" ht="19.5" thickBot="1">
      <c r="A1" s="30"/>
      <c r="B1" s="12"/>
      <c r="C1" s="12"/>
      <c r="D1" s="12"/>
      <c r="E1" s="12"/>
      <c r="F1" s="12"/>
      <c r="G1" s="12"/>
      <c r="H1" s="13" t="s">
        <v>5</v>
      </c>
      <c r="I1" s="17"/>
      <c r="J1" s="17"/>
      <c r="K1" s="23"/>
    </row>
    <row r="2" spans="1:11" ht="15" thickBot="1">
      <c r="A2" s="31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11</v>
      </c>
      <c r="K2" s="28" t="s">
        <v>8</v>
      </c>
    </row>
    <row r="3" spans="1:11" ht="15" thickBot="1">
      <c r="A3" s="30"/>
      <c r="B3" s="32"/>
      <c r="C3" s="32"/>
      <c r="D3" s="32"/>
      <c r="E3" s="32"/>
      <c r="F3" s="32"/>
      <c r="G3" s="32"/>
      <c r="H3" s="11">
        <v>39</v>
      </c>
      <c r="I3" s="13" t="s">
        <v>7</v>
      </c>
      <c r="J3" s="33"/>
      <c r="K3" s="28" t="s">
        <v>5</v>
      </c>
    </row>
    <row r="4" spans="1:11" ht="15" thickBot="1">
      <c r="A4" s="30"/>
      <c r="B4" s="32"/>
      <c r="C4" s="32"/>
      <c r="D4" s="32"/>
      <c r="E4" s="32"/>
      <c r="F4" s="32"/>
      <c r="G4" s="32"/>
      <c r="H4" s="11"/>
      <c r="I4" s="13"/>
      <c r="J4" s="33"/>
      <c r="K4" s="28"/>
    </row>
    <row r="5" spans="1:11" ht="19.5" thickBot="1">
      <c r="A5" s="25">
        <v>1</v>
      </c>
      <c r="B5" s="38">
        <v>41</v>
      </c>
      <c r="C5" s="39" t="s">
        <v>15</v>
      </c>
      <c r="D5" s="39" t="s">
        <v>127</v>
      </c>
      <c r="E5" s="39" t="s">
        <v>29</v>
      </c>
      <c r="F5" s="41" t="s">
        <v>128</v>
      </c>
      <c r="G5" s="41">
        <v>1973</v>
      </c>
      <c r="H5" s="33">
        <v>38</v>
      </c>
      <c r="I5" s="22">
        <f aca="true" t="shared" si="0" ref="I5:I64">+(39-H5)*25</f>
        <v>25</v>
      </c>
      <c r="J5" s="22">
        <v>1</v>
      </c>
      <c r="K5" s="23">
        <f aca="true" t="shared" si="1" ref="K5:K40">+J5+I5</f>
        <v>26</v>
      </c>
    </row>
    <row r="6" spans="1:11" ht="19.5" thickBot="1">
      <c r="A6" s="25">
        <f>+A5+1</f>
        <v>2</v>
      </c>
      <c r="B6" s="38">
        <v>59</v>
      </c>
      <c r="C6" s="39" t="s">
        <v>17</v>
      </c>
      <c r="D6" s="39" t="s">
        <v>21</v>
      </c>
      <c r="E6" s="39" t="s">
        <v>29</v>
      </c>
      <c r="F6" s="40" t="s">
        <v>166</v>
      </c>
      <c r="G6" s="39">
        <v>1966</v>
      </c>
      <c r="H6" s="33">
        <v>38</v>
      </c>
      <c r="I6" s="22">
        <f t="shared" si="0"/>
        <v>25</v>
      </c>
      <c r="J6" s="22">
        <v>10</v>
      </c>
      <c r="K6" s="23">
        <f t="shared" si="1"/>
        <v>35</v>
      </c>
    </row>
    <row r="7" spans="1:11" ht="19.5" thickBot="1">
      <c r="A7" s="25">
        <f>+A6+1</f>
        <v>3</v>
      </c>
      <c r="B7" s="38">
        <v>54</v>
      </c>
      <c r="C7" s="39" t="s">
        <v>156</v>
      </c>
      <c r="D7" s="39" t="s">
        <v>157</v>
      </c>
      <c r="E7" s="39" t="s">
        <v>29</v>
      </c>
      <c r="F7" s="41" t="s">
        <v>158</v>
      </c>
      <c r="G7" s="41">
        <v>1973</v>
      </c>
      <c r="H7" s="33">
        <v>38</v>
      </c>
      <c r="I7" s="22">
        <f t="shared" si="0"/>
        <v>25</v>
      </c>
      <c r="J7" s="22">
        <v>24</v>
      </c>
      <c r="K7" s="23">
        <f t="shared" si="1"/>
        <v>49</v>
      </c>
    </row>
    <row r="8" spans="1:11" ht="19.5" thickBot="1">
      <c r="A8" s="26">
        <f>A7+1</f>
        <v>4</v>
      </c>
      <c r="B8" s="38">
        <v>58</v>
      </c>
      <c r="C8" s="39" t="s">
        <v>164</v>
      </c>
      <c r="D8" s="39" t="s">
        <v>165</v>
      </c>
      <c r="E8" s="39" t="s">
        <v>29</v>
      </c>
      <c r="F8" s="40" t="s">
        <v>22</v>
      </c>
      <c r="G8" s="39">
        <v>1973</v>
      </c>
      <c r="H8" s="33">
        <v>38</v>
      </c>
      <c r="I8" s="22">
        <f t="shared" si="0"/>
        <v>25</v>
      </c>
      <c r="J8" s="22">
        <v>26</v>
      </c>
      <c r="K8" s="23">
        <f t="shared" si="1"/>
        <v>51</v>
      </c>
    </row>
    <row r="9" spans="1:11" ht="19.5" thickBot="1">
      <c r="A9" s="26">
        <f>+A8+1</f>
        <v>5</v>
      </c>
      <c r="B9" s="38">
        <v>60</v>
      </c>
      <c r="C9" s="39" t="s">
        <v>167</v>
      </c>
      <c r="D9" s="39" t="s">
        <v>23</v>
      </c>
      <c r="E9" s="39" t="s">
        <v>29</v>
      </c>
      <c r="F9" s="40" t="s">
        <v>168</v>
      </c>
      <c r="G9" s="39">
        <v>1970</v>
      </c>
      <c r="H9" s="33">
        <v>37</v>
      </c>
      <c r="I9" s="22">
        <f t="shared" si="0"/>
        <v>50</v>
      </c>
      <c r="J9" s="22">
        <v>3</v>
      </c>
      <c r="K9" s="23">
        <f t="shared" si="1"/>
        <v>53</v>
      </c>
    </row>
    <row r="10" spans="1:11" ht="19.5" thickBot="1">
      <c r="A10" s="26">
        <f aca="true" t="shared" si="2" ref="A10:A56">+A9+1</f>
        <v>6</v>
      </c>
      <c r="B10" s="38">
        <v>57</v>
      </c>
      <c r="C10" s="39" t="s">
        <v>161</v>
      </c>
      <c r="D10" s="39" t="s">
        <v>162</v>
      </c>
      <c r="E10" s="39" t="s">
        <v>29</v>
      </c>
      <c r="F10" s="39" t="s">
        <v>163</v>
      </c>
      <c r="G10" s="39">
        <v>1972</v>
      </c>
      <c r="H10" s="33">
        <v>37</v>
      </c>
      <c r="I10" s="22">
        <f t="shared" si="0"/>
        <v>50</v>
      </c>
      <c r="J10" s="22">
        <v>4</v>
      </c>
      <c r="K10" s="23">
        <f t="shared" si="1"/>
        <v>54</v>
      </c>
    </row>
    <row r="11" spans="1:11" ht="19.5" thickBot="1">
      <c r="A11" s="26">
        <f t="shared" si="2"/>
        <v>7</v>
      </c>
      <c r="B11" s="38">
        <v>51</v>
      </c>
      <c r="C11" s="39" t="s">
        <v>20</v>
      </c>
      <c r="D11" s="39" t="s">
        <v>20</v>
      </c>
      <c r="E11" s="39" t="s">
        <v>29</v>
      </c>
      <c r="F11" s="40" t="s">
        <v>151</v>
      </c>
      <c r="G11" s="39">
        <v>1974</v>
      </c>
      <c r="H11" s="33">
        <v>37</v>
      </c>
      <c r="I11" s="22">
        <f t="shared" si="0"/>
        <v>50</v>
      </c>
      <c r="J11" s="22">
        <v>13</v>
      </c>
      <c r="K11" s="23">
        <f t="shared" si="1"/>
        <v>63</v>
      </c>
    </row>
    <row r="12" spans="1:11" ht="19.5" thickBot="1">
      <c r="A12" s="26">
        <f t="shared" si="2"/>
        <v>8</v>
      </c>
      <c r="B12" s="38">
        <v>24</v>
      </c>
      <c r="C12" s="39" t="s">
        <v>37</v>
      </c>
      <c r="D12" s="39" t="s">
        <v>38</v>
      </c>
      <c r="E12" s="39" t="s">
        <v>29</v>
      </c>
      <c r="F12" s="41" t="s">
        <v>88</v>
      </c>
      <c r="G12" s="41">
        <v>1969</v>
      </c>
      <c r="H12" s="33">
        <v>37</v>
      </c>
      <c r="I12" s="22">
        <f t="shared" si="0"/>
        <v>50</v>
      </c>
      <c r="J12" s="22">
        <v>20</v>
      </c>
      <c r="K12" s="23">
        <f t="shared" si="1"/>
        <v>70</v>
      </c>
    </row>
    <row r="13" spans="1:11" ht="19.5" thickBot="1">
      <c r="A13" s="26">
        <f t="shared" si="2"/>
        <v>9</v>
      </c>
      <c r="B13" s="38">
        <v>25</v>
      </c>
      <c r="C13" s="39" t="s">
        <v>89</v>
      </c>
      <c r="D13" s="39" t="s">
        <v>89</v>
      </c>
      <c r="E13" s="39" t="s">
        <v>29</v>
      </c>
      <c r="F13" s="40" t="s">
        <v>90</v>
      </c>
      <c r="G13" s="39">
        <v>1972</v>
      </c>
      <c r="H13" s="33">
        <v>37</v>
      </c>
      <c r="I13" s="22">
        <f t="shared" si="0"/>
        <v>50</v>
      </c>
      <c r="J13" s="22">
        <v>26</v>
      </c>
      <c r="K13" s="23">
        <f t="shared" si="1"/>
        <v>76</v>
      </c>
    </row>
    <row r="14" spans="1:11" ht="19.5" thickBot="1">
      <c r="A14" s="26">
        <f t="shared" si="2"/>
        <v>10</v>
      </c>
      <c r="B14" s="38">
        <v>26</v>
      </c>
      <c r="C14" s="39" t="s">
        <v>26</v>
      </c>
      <c r="D14" s="39" t="s">
        <v>91</v>
      </c>
      <c r="E14" s="39" t="s">
        <v>29</v>
      </c>
      <c r="F14" s="41" t="s">
        <v>36</v>
      </c>
      <c r="G14" s="41">
        <v>1968</v>
      </c>
      <c r="H14" s="33">
        <v>37</v>
      </c>
      <c r="I14" s="22">
        <f t="shared" si="0"/>
        <v>50</v>
      </c>
      <c r="J14" s="22">
        <v>30</v>
      </c>
      <c r="K14" s="23">
        <f t="shared" si="1"/>
        <v>80</v>
      </c>
    </row>
    <row r="15" spans="1:11" ht="19.5" thickBot="1">
      <c r="A15" s="26">
        <f t="shared" si="2"/>
        <v>11</v>
      </c>
      <c r="B15" s="38">
        <v>45</v>
      </c>
      <c r="C15" s="39" t="s">
        <v>136</v>
      </c>
      <c r="D15" s="39" t="s">
        <v>137</v>
      </c>
      <c r="E15" s="39" t="s">
        <v>29</v>
      </c>
      <c r="F15" s="41" t="s">
        <v>138</v>
      </c>
      <c r="G15" s="41">
        <v>1973</v>
      </c>
      <c r="H15" s="33">
        <v>37</v>
      </c>
      <c r="I15" s="22">
        <f t="shared" si="0"/>
        <v>50</v>
      </c>
      <c r="J15" s="22">
        <v>30</v>
      </c>
      <c r="K15" s="23">
        <f t="shared" si="1"/>
        <v>80</v>
      </c>
    </row>
    <row r="16" spans="1:11" ht="19.5" thickBot="1">
      <c r="A16" s="26">
        <f t="shared" si="2"/>
        <v>12</v>
      </c>
      <c r="B16" s="38">
        <v>52</v>
      </c>
      <c r="C16" s="39" t="s">
        <v>152</v>
      </c>
      <c r="D16" s="39" t="s">
        <v>153</v>
      </c>
      <c r="E16" s="39" t="s">
        <v>29</v>
      </c>
      <c r="F16" s="41" t="s">
        <v>154</v>
      </c>
      <c r="G16" s="41">
        <v>1967</v>
      </c>
      <c r="H16" s="33">
        <v>37</v>
      </c>
      <c r="I16" s="22">
        <f t="shared" si="0"/>
        <v>50</v>
      </c>
      <c r="J16" s="22">
        <v>30</v>
      </c>
      <c r="K16" s="23">
        <f t="shared" si="1"/>
        <v>80</v>
      </c>
    </row>
    <row r="17" spans="1:11" ht="19.5" thickBot="1">
      <c r="A17" s="26">
        <f t="shared" si="2"/>
        <v>13</v>
      </c>
      <c r="B17" s="38">
        <v>61</v>
      </c>
      <c r="C17" s="39" t="s">
        <v>169</v>
      </c>
      <c r="D17" s="39" t="s">
        <v>18</v>
      </c>
      <c r="E17" s="39" t="s">
        <v>29</v>
      </c>
      <c r="F17" s="40" t="s">
        <v>87</v>
      </c>
      <c r="G17" s="39">
        <v>1969</v>
      </c>
      <c r="H17" s="33">
        <v>37</v>
      </c>
      <c r="I17" s="22">
        <f t="shared" si="0"/>
        <v>50</v>
      </c>
      <c r="J17" s="22">
        <v>30</v>
      </c>
      <c r="K17" s="23">
        <f t="shared" si="1"/>
        <v>80</v>
      </c>
    </row>
    <row r="18" spans="1:11" ht="19.5" thickBot="1">
      <c r="A18" s="26">
        <f t="shared" si="2"/>
        <v>14</v>
      </c>
      <c r="B18" s="38">
        <v>56</v>
      </c>
      <c r="C18" s="39" t="s">
        <v>16</v>
      </c>
      <c r="D18" s="39" t="s">
        <v>160</v>
      </c>
      <c r="E18" s="39" t="s">
        <v>29</v>
      </c>
      <c r="F18" s="40" t="s">
        <v>47</v>
      </c>
      <c r="G18" s="39">
        <v>1967</v>
      </c>
      <c r="H18" s="33">
        <v>36</v>
      </c>
      <c r="I18" s="22">
        <f t="shared" si="0"/>
        <v>75</v>
      </c>
      <c r="J18" s="22">
        <v>7</v>
      </c>
      <c r="K18" s="23">
        <f t="shared" si="1"/>
        <v>82</v>
      </c>
    </row>
    <row r="19" spans="1:11" ht="19.5" thickBot="1">
      <c r="A19" s="26">
        <f t="shared" si="2"/>
        <v>15</v>
      </c>
      <c r="B19" s="38">
        <v>15</v>
      </c>
      <c r="C19" s="39" t="s">
        <v>69</v>
      </c>
      <c r="D19" s="39"/>
      <c r="E19" s="39"/>
      <c r="F19" s="41" t="s">
        <v>70</v>
      </c>
      <c r="G19" s="41"/>
      <c r="H19" s="33">
        <v>36</v>
      </c>
      <c r="I19" s="22">
        <f t="shared" si="0"/>
        <v>75</v>
      </c>
      <c r="J19" s="22">
        <v>11</v>
      </c>
      <c r="K19" s="23">
        <f t="shared" si="1"/>
        <v>86</v>
      </c>
    </row>
    <row r="20" spans="1:11" ht="19.5" thickBot="1">
      <c r="A20" s="26">
        <f t="shared" si="2"/>
        <v>16</v>
      </c>
      <c r="B20" s="38">
        <v>33</v>
      </c>
      <c r="C20" s="39" t="s">
        <v>107</v>
      </c>
      <c r="D20" s="39" t="s">
        <v>108</v>
      </c>
      <c r="E20" s="39" t="s">
        <v>29</v>
      </c>
      <c r="F20" s="41" t="s">
        <v>109</v>
      </c>
      <c r="G20" s="41">
        <v>1959</v>
      </c>
      <c r="H20" s="33">
        <v>36</v>
      </c>
      <c r="I20" s="22">
        <f t="shared" si="0"/>
        <v>75</v>
      </c>
      <c r="J20" s="22">
        <v>30</v>
      </c>
      <c r="K20" s="23">
        <f t="shared" si="1"/>
        <v>105</v>
      </c>
    </row>
    <row r="21" spans="1:11" ht="19.5" thickBot="1">
      <c r="A21" s="26">
        <f t="shared" si="2"/>
        <v>17</v>
      </c>
      <c r="B21" s="38">
        <v>53</v>
      </c>
      <c r="C21" s="39" t="s">
        <v>19</v>
      </c>
      <c r="D21" s="39" t="s">
        <v>25</v>
      </c>
      <c r="E21" s="39" t="s">
        <v>29</v>
      </c>
      <c r="F21" s="40" t="s">
        <v>155</v>
      </c>
      <c r="G21" s="39">
        <v>1968</v>
      </c>
      <c r="H21" s="33">
        <v>36</v>
      </c>
      <c r="I21" s="22">
        <f t="shared" si="0"/>
        <v>75</v>
      </c>
      <c r="J21" s="22">
        <v>30</v>
      </c>
      <c r="K21" s="23">
        <f t="shared" si="1"/>
        <v>105</v>
      </c>
    </row>
    <row r="22" spans="1:11" ht="19.5" thickBot="1">
      <c r="A22" s="26">
        <f t="shared" si="2"/>
        <v>18</v>
      </c>
      <c r="B22" s="38">
        <v>55</v>
      </c>
      <c r="C22" s="39" t="s">
        <v>33</v>
      </c>
      <c r="D22" s="39" t="s">
        <v>34</v>
      </c>
      <c r="E22" s="39" t="s">
        <v>29</v>
      </c>
      <c r="F22" s="40" t="s">
        <v>159</v>
      </c>
      <c r="G22" s="39">
        <v>1973</v>
      </c>
      <c r="H22" s="33">
        <v>36</v>
      </c>
      <c r="I22" s="22">
        <f t="shared" si="0"/>
        <v>75</v>
      </c>
      <c r="J22" s="22">
        <v>30</v>
      </c>
      <c r="K22" s="23">
        <f t="shared" si="1"/>
        <v>105</v>
      </c>
    </row>
    <row r="23" spans="1:11" ht="19.5" thickBot="1">
      <c r="A23" s="26">
        <f t="shared" si="2"/>
        <v>19</v>
      </c>
      <c r="B23" s="38">
        <v>3</v>
      </c>
      <c r="C23" s="39" t="s">
        <v>43</v>
      </c>
      <c r="D23" s="39" t="s">
        <v>24</v>
      </c>
      <c r="E23" s="39"/>
      <c r="F23" s="40" t="s">
        <v>44</v>
      </c>
      <c r="G23" s="39">
        <v>1966</v>
      </c>
      <c r="H23" s="33">
        <v>35</v>
      </c>
      <c r="I23" s="22">
        <f t="shared" si="0"/>
        <v>100</v>
      </c>
      <c r="J23" s="22">
        <v>30</v>
      </c>
      <c r="K23" s="23">
        <f t="shared" si="1"/>
        <v>130</v>
      </c>
    </row>
    <row r="24" spans="1:11" ht="19.5" thickBot="1">
      <c r="A24" s="26">
        <f t="shared" si="2"/>
        <v>20</v>
      </c>
      <c r="B24" s="38">
        <v>6</v>
      </c>
      <c r="C24" s="39" t="s">
        <v>51</v>
      </c>
      <c r="D24" s="39" t="s">
        <v>52</v>
      </c>
      <c r="E24" s="39" t="s">
        <v>29</v>
      </c>
      <c r="F24" s="41" t="s">
        <v>53</v>
      </c>
      <c r="G24" s="41">
        <v>1967</v>
      </c>
      <c r="H24" s="33">
        <v>35</v>
      </c>
      <c r="I24" s="22">
        <f t="shared" si="0"/>
        <v>100</v>
      </c>
      <c r="J24" s="22">
        <v>30</v>
      </c>
      <c r="K24" s="23">
        <f t="shared" si="1"/>
        <v>130</v>
      </c>
    </row>
    <row r="25" spans="1:11" ht="19.5" thickBot="1">
      <c r="A25" s="26">
        <f t="shared" si="2"/>
        <v>21</v>
      </c>
      <c r="B25" s="38">
        <v>14</v>
      </c>
      <c r="C25" s="39" t="s">
        <v>13</v>
      </c>
      <c r="D25" s="39" t="s">
        <v>65</v>
      </c>
      <c r="E25" s="39" t="s">
        <v>30</v>
      </c>
      <c r="F25" s="39" t="s">
        <v>28</v>
      </c>
      <c r="G25" s="39">
        <v>1972</v>
      </c>
      <c r="H25" s="33">
        <v>35</v>
      </c>
      <c r="I25" s="22">
        <f t="shared" si="0"/>
        <v>100</v>
      </c>
      <c r="J25" s="22">
        <v>30</v>
      </c>
      <c r="K25" s="23">
        <f t="shared" si="1"/>
        <v>130</v>
      </c>
    </row>
    <row r="26" spans="1:11" ht="19.5" thickBot="1">
      <c r="A26" s="26">
        <f t="shared" si="2"/>
        <v>22</v>
      </c>
      <c r="B26" s="38">
        <v>19</v>
      </c>
      <c r="C26" s="39" t="s">
        <v>78</v>
      </c>
      <c r="D26" s="39" t="s">
        <v>79</v>
      </c>
      <c r="E26" s="39" t="s">
        <v>29</v>
      </c>
      <c r="F26" s="41" t="s">
        <v>80</v>
      </c>
      <c r="G26" s="41">
        <v>1971</v>
      </c>
      <c r="H26" s="33">
        <v>35</v>
      </c>
      <c r="I26" s="22">
        <f t="shared" si="0"/>
        <v>100</v>
      </c>
      <c r="J26" s="22">
        <v>30</v>
      </c>
      <c r="K26" s="23">
        <f t="shared" si="1"/>
        <v>130</v>
      </c>
    </row>
    <row r="27" spans="1:11" ht="19.5" thickBot="1">
      <c r="A27" s="26">
        <f t="shared" si="2"/>
        <v>23</v>
      </c>
      <c r="B27" s="38">
        <v>37</v>
      </c>
      <c r="C27" s="39" t="s">
        <v>119</v>
      </c>
      <c r="D27" s="39" t="s">
        <v>120</v>
      </c>
      <c r="E27" s="39" t="s">
        <v>30</v>
      </c>
      <c r="F27" s="41" t="s">
        <v>47</v>
      </c>
      <c r="G27" s="41">
        <v>1973</v>
      </c>
      <c r="H27" s="33">
        <v>35</v>
      </c>
      <c r="I27" s="22">
        <f t="shared" si="0"/>
        <v>100</v>
      </c>
      <c r="J27" s="22">
        <v>30</v>
      </c>
      <c r="K27" s="23">
        <f t="shared" si="1"/>
        <v>130</v>
      </c>
    </row>
    <row r="28" spans="1:11" ht="19.5" thickBot="1">
      <c r="A28" s="26">
        <f t="shared" si="2"/>
        <v>24</v>
      </c>
      <c r="B28" s="38">
        <v>44</v>
      </c>
      <c r="C28" s="39" t="s">
        <v>129</v>
      </c>
      <c r="D28" s="39" t="s">
        <v>24</v>
      </c>
      <c r="E28" s="39"/>
      <c r="F28" s="41" t="s">
        <v>135</v>
      </c>
      <c r="G28" s="41">
        <v>1972</v>
      </c>
      <c r="H28" s="33">
        <v>35</v>
      </c>
      <c r="I28" s="22">
        <f t="shared" si="0"/>
        <v>100</v>
      </c>
      <c r="J28" s="22">
        <v>30</v>
      </c>
      <c r="K28" s="23">
        <f t="shared" si="1"/>
        <v>130</v>
      </c>
    </row>
    <row r="29" spans="1:11" ht="19.5" thickBot="1">
      <c r="A29" s="26">
        <f t="shared" si="2"/>
        <v>25</v>
      </c>
      <c r="B29" s="38">
        <v>47</v>
      </c>
      <c r="C29" s="39" t="s">
        <v>141</v>
      </c>
      <c r="D29" s="39" t="s">
        <v>142</v>
      </c>
      <c r="E29" s="39" t="s">
        <v>29</v>
      </c>
      <c r="F29" s="40" t="s">
        <v>143</v>
      </c>
      <c r="G29" s="39">
        <v>1967</v>
      </c>
      <c r="H29" s="33">
        <v>35</v>
      </c>
      <c r="I29" s="22">
        <f t="shared" si="0"/>
        <v>100</v>
      </c>
      <c r="J29" s="22">
        <v>30</v>
      </c>
      <c r="K29" s="23">
        <f t="shared" si="1"/>
        <v>130</v>
      </c>
    </row>
    <row r="30" spans="1:11" ht="19.5" thickBot="1">
      <c r="A30" s="26">
        <f t="shared" si="2"/>
        <v>26</v>
      </c>
      <c r="B30" s="38">
        <v>12</v>
      </c>
      <c r="C30" s="39" t="s">
        <v>13</v>
      </c>
      <c r="D30" s="39" t="s">
        <v>65</v>
      </c>
      <c r="E30" s="39" t="s">
        <v>30</v>
      </c>
      <c r="F30" s="41" t="s">
        <v>66</v>
      </c>
      <c r="G30" s="41">
        <v>1970</v>
      </c>
      <c r="H30" s="33">
        <v>34</v>
      </c>
      <c r="I30" s="22">
        <f t="shared" si="0"/>
        <v>125</v>
      </c>
      <c r="J30" s="22">
        <v>30</v>
      </c>
      <c r="K30" s="23">
        <f t="shared" si="1"/>
        <v>155</v>
      </c>
    </row>
    <row r="31" spans="1:11" ht="19.5" thickBot="1">
      <c r="A31" s="26">
        <f t="shared" si="2"/>
        <v>27</v>
      </c>
      <c r="B31" s="38">
        <v>17</v>
      </c>
      <c r="C31" s="39" t="s">
        <v>72</v>
      </c>
      <c r="D31" s="39" t="s">
        <v>73</v>
      </c>
      <c r="E31" s="39" t="s">
        <v>29</v>
      </c>
      <c r="F31" s="41" t="s">
        <v>74</v>
      </c>
      <c r="G31" s="41">
        <v>1969</v>
      </c>
      <c r="H31" s="33">
        <v>34</v>
      </c>
      <c r="I31" s="22">
        <f t="shared" si="0"/>
        <v>125</v>
      </c>
      <c r="J31" s="22">
        <v>30</v>
      </c>
      <c r="K31" s="23">
        <f t="shared" si="1"/>
        <v>155</v>
      </c>
    </row>
    <row r="32" spans="1:11" ht="19.5" thickBot="1">
      <c r="A32" s="26">
        <f t="shared" si="2"/>
        <v>28</v>
      </c>
      <c r="B32" s="38">
        <v>34</v>
      </c>
      <c r="C32" s="39" t="s">
        <v>110</v>
      </c>
      <c r="D32" s="39" t="s">
        <v>111</v>
      </c>
      <c r="E32" s="39" t="s">
        <v>29</v>
      </c>
      <c r="F32" s="40" t="s">
        <v>112</v>
      </c>
      <c r="G32" s="39">
        <v>1971</v>
      </c>
      <c r="H32" s="33">
        <v>34</v>
      </c>
      <c r="I32" s="22">
        <f t="shared" si="0"/>
        <v>125</v>
      </c>
      <c r="J32" s="22">
        <v>30</v>
      </c>
      <c r="K32" s="23">
        <f t="shared" si="1"/>
        <v>155</v>
      </c>
    </row>
    <row r="33" spans="1:11" ht="19.5" thickBot="1">
      <c r="A33" s="26">
        <f t="shared" si="2"/>
        <v>29</v>
      </c>
      <c r="B33" s="38">
        <v>38</v>
      </c>
      <c r="C33" s="39" t="s">
        <v>121</v>
      </c>
      <c r="D33" s="39" t="s">
        <v>122</v>
      </c>
      <c r="E33" s="39" t="s">
        <v>29</v>
      </c>
      <c r="F33" s="40" t="s">
        <v>123</v>
      </c>
      <c r="G33" s="39">
        <v>1964</v>
      </c>
      <c r="H33" s="33">
        <v>34</v>
      </c>
      <c r="I33" s="22">
        <f t="shared" si="0"/>
        <v>125</v>
      </c>
      <c r="J33" s="22">
        <v>30</v>
      </c>
      <c r="K33" s="23">
        <f>+J33+I33</f>
        <v>155</v>
      </c>
    </row>
    <row r="34" spans="1:11" ht="19.5" thickBot="1">
      <c r="A34" s="26">
        <f t="shared" si="2"/>
        <v>30</v>
      </c>
      <c r="B34" s="38">
        <v>46</v>
      </c>
      <c r="C34" s="39" t="s">
        <v>139</v>
      </c>
      <c r="D34" s="39" t="s">
        <v>24</v>
      </c>
      <c r="E34" s="39"/>
      <c r="F34" s="40" t="s">
        <v>140</v>
      </c>
      <c r="G34" s="39">
        <v>1956</v>
      </c>
      <c r="H34" s="33">
        <v>34</v>
      </c>
      <c r="I34" s="22">
        <f t="shared" si="0"/>
        <v>125</v>
      </c>
      <c r="J34" s="22">
        <v>30</v>
      </c>
      <c r="K34" s="23">
        <f t="shared" si="1"/>
        <v>155</v>
      </c>
    </row>
    <row r="35" spans="1:11" ht="19.5" thickBot="1">
      <c r="A35" s="26">
        <f t="shared" si="2"/>
        <v>31</v>
      </c>
      <c r="B35" s="38">
        <v>48</v>
      </c>
      <c r="C35" s="39" t="s">
        <v>144</v>
      </c>
      <c r="D35" s="39" t="s">
        <v>145</v>
      </c>
      <c r="E35" s="39" t="s">
        <v>29</v>
      </c>
      <c r="F35" s="39" t="s">
        <v>87</v>
      </c>
      <c r="G35" s="39">
        <v>1976</v>
      </c>
      <c r="H35" s="33">
        <v>34</v>
      </c>
      <c r="I35" s="22">
        <f t="shared" si="0"/>
        <v>125</v>
      </c>
      <c r="J35" s="22">
        <v>30</v>
      </c>
      <c r="K35" s="23">
        <f t="shared" si="1"/>
        <v>155</v>
      </c>
    </row>
    <row r="36" spans="1:11" ht="19.5" thickBot="1">
      <c r="A36" s="26">
        <f t="shared" si="2"/>
        <v>32</v>
      </c>
      <c r="B36" s="38">
        <v>50</v>
      </c>
      <c r="C36" s="39" t="s">
        <v>149</v>
      </c>
      <c r="D36" s="39" t="s">
        <v>149</v>
      </c>
      <c r="E36" s="39" t="s">
        <v>29</v>
      </c>
      <c r="F36" s="39" t="s">
        <v>150</v>
      </c>
      <c r="G36" s="39">
        <v>1967</v>
      </c>
      <c r="H36" s="33">
        <v>34</v>
      </c>
      <c r="I36" s="22">
        <f t="shared" si="0"/>
        <v>125</v>
      </c>
      <c r="J36" s="22">
        <v>30</v>
      </c>
      <c r="K36" s="23">
        <f t="shared" si="1"/>
        <v>155</v>
      </c>
    </row>
    <row r="37" spans="1:11" ht="19.5" thickBot="1">
      <c r="A37" s="26">
        <f t="shared" si="2"/>
        <v>33</v>
      </c>
      <c r="B37" s="38">
        <v>23</v>
      </c>
      <c r="C37" s="39" t="s">
        <v>85</v>
      </c>
      <c r="D37" s="39" t="s">
        <v>86</v>
      </c>
      <c r="E37" s="39" t="s">
        <v>29</v>
      </c>
      <c r="F37" s="40" t="s">
        <v>87</v>
      </c>
      <c r="G37" s="39">
        <v>1973</v>
      </c>
      <c r="H37" s="33">
        <v>33</v>
      </c>
      <c r="I37" s="22">
        <f t="shared" si="0"/>
        <v>150</v>
      </c>
      <c r="J37" s="22">
        <v>21</v>
      </c>
      <c r="K37" s="23">
        <f t="shared" si="1"/>
        <v>171</v>
      </c>
    </row>
    <row r="38" spans="1:11" ht="19.5" thickBot="1">
      <c r="A38" s="26">
        <f t="shared" si="2"/>
        <v>34</v>
      </c>
      <c r="B38" s="38">
        <v>16</v>
      </c>
      <c r="C38" s="39" t="s">
        <v>71</v>
      </c>
      <c r="D38" s="39" t="s">
        <v>24</v>
      </c>
      <c r="E38" s="39"/>
      <c r="F38" s="40" t="s">
        <v>22</v>
      </c>
      <c r="G38" s="39">
        <v>1972</v>
      </c>
      <c r="H38" s="33">
        <v>33</v>
      </c>
      <c r="I38" s="22">
        <f t="shared" si="0"/>
        <v>150</v>
      </c>
      <c r="J38" s="22">
        <v>30</v>
      </c>
      <c r="K38" s="23">
        <f t="shared" si="1"/>
        <v>180</v>
      </c>
    </row>
    <row r="39" spans="1:11" ht="19.5" thickBot="1">
      <c r="A39" s="26">
        <f t="shared" si="2"/>
        <v>35</v>
      </c>
      <c r="B39" s="38">
        <v>28</v>
      </c>
      <c r="C39" s="39" t="s">
        <v>95</v>
      </c>
      <c r="D39" s="39" t="s">
        <v>96</v>
      </c>
      <c r="E39" s="39" t="s">
        <v>29</v>
      </c>
      <c r="F39" s="41" t="s">
        <v>97</v>
      </c>
      <c r="G39" s="41">
        <v>1979</v>
      </c>
      <c r="H39" s="33">
        <v>33</v>
      </c>
      <c r="I39" s="22">
        <f t="shared" si="0"/>
        <v>150</v>
      </c>
      <c r="J39" s="22">
        <v>30</v>
      </c>
      <c r="K39" s="23">
        <f>+J39+I39</f>
        <v>180</v>
      </c>
    </row>
    <row r="40" spans="1:11" ht="19.5" thickBot="1">
      <c r="A40" s="26">
        <f t="shared" si="2"/>
        <v>36</v>
      </c>
      <c r="B40" s="38">
        <v>29</v>
      </c>
      <c r="C40" s="39" t="s">
        <v>98</v>
      </c>
      <c r="D40" s="39" t="s">
        <v>99</v>
      </c>
      <c r="E40" s="39" t="s">
        <v>29</v>
      </c>
      <c r="F40" s="40" t="s">
        <v>100</v>
      </c>
      <c r="G40" s="39">
        <v>1974</v>
      </c>
      <c r="H40" s="33">
        <v>33</v>
      </c>
      <c r="I40" s="22">
        <f t="shared" si="0"/>
        <v>150</v>
      </c>
      <c r="J40" s="22">
        <v>30</v>
      </c>
      <c r="K40" s="23">
        <f t="shared" si="1"/>
        <v>180</v>
      </c>
    </row>
    <row r="41" spans="1:11" ht="19.5" thickBot="1">
      <c r="A41" s="26">
        <f t="shared" si="2"/>
        <v>37</v>
      </c>
      <c r="B41" s="38">
        <v>32</v>
      </c>
      <c r="C41" s="39" t="s">
        <v>73</v>
      </c>
      <c r="D41" s="39" t="s">
        <v>105</v>
      </c>
      <c r="E41" s="39" t="s">
        <v>29</v>
      </c>
      <c r="F41" s="41" t="s">
        <v>106</v>
      </c>
      <c r="G41" s="41">
        <v>1969</v>
      </c>
      <c r="H41" s="33">
        <v>33</v>
      </c>
      <c r="I41" s="22">
        <f t="shared" si="0"/>
        <v>150</v>
      </c>
      <c r="J41" s="22">
        <v>30</v>
      </c>
      <c r="K41" s="23">
        <f aca="true" t="shared" si="3" ref="K41:K64">+J41+I41</f>
        <v>180</v>
      </c>
    </row>
    <row r="42" spans="1:11" ht="19.5" thickBot="1">
      <c r="A42" s="26">
        <f t="shared" si="2"/>
        <v>38</v>
      </c>
      <c r="B42" s="38">
        <v>63</v>
      </c>
      <c r="C42" s="39" t="s">
        <v>32</v>
      </c>
      <c r="D42" s="39" t="s">
        <v>170</v>
      </c>
      <c r="E42" s="39" t="s">
        <v>29</v>
      </c>
      <c r="F42" s="40" t="s">
        <v>27</v>
      </c>
      <c r="G42" s="39">
        <v>1963</v>
      </c>
      <c r="H42" s="33">
        <v>33</v>
      </c>
      <c r="I42" s="22">
        <f t="shared" si="0"/>
        <v>150</v>
      </c>
      <c r="J42" s="22">
        <v>30</v>
      </c>
      <c r="K42" s="23">
        <f t="shared" si="3"/>
        <v>180</v>
      </c>
    </row>
    <row r="43" spans="1:11" ht="19.5" thickBot="1">
      <c r="A43" s="26">
        <f t="shared" si="2"/>
        <v>39</v>
      </c>
      <c r="B43" s="38">
        <v>2</v>
      </c>
      <c r="C43" s="39" t="s">
        <v>40</v>
      </c>
      <c r="D43" s="39" t="s">
        <v>41</v>
      </c>
      <c r="E43" s="39" t="s">
        <v>29</v>
      </c>
      <c r="F43" s="40" t="s">
        <v>42</v>
      </c>
      <c r="G43" s="39">
        <v>1963</v>
      </c>
      <c r="H43" s="33">
        <v>34</v>
      </c>
      <c r="I43" s="22">
        <f>+(39-H43)*25</f>
        <v>125</v>
      </c>
      <c r="J43" s="22">
        <v>60</v>
      </c>
      <c r="K43" s="23">
        <f t="shared" si="3"/>
        <v>185</v>
      </c>
    </row>
    <row r="44" spans="1:11" ht="19.5" thickBot="1">
      <c r="A44" s="26">
        <f t="shared" si="2"/>
        <v>40</v>
      </c>
      <c r="B44" s="38">
        <v>5</v>
      </c>
      <c r="C44" s="39" t="s">
        <v>48</v>
      </c>
      <c r="D44" s="39" t="s">
        <v>49</v>
      </c>
      <c r="E44" s="39" t="s">
        <v>29</v>
      </c>
      <c r="F44" s="40" t="s">
        <v>50</v>
      </c>
      <c r="G44" s="39">
        <v>1967</v>
      </c>
      <c r="H44" s="33">
        <v>34</v>
      </c>
      <c r="I44" s="22">
        <f t="shared" si="0"/>
        <v>125</v>
      </c>
      <c r="J44" s="22">
        <v>60</v>
      </c>
      <c r="K44" s="23">
        <f t="shared" si="3"/>
        <v>185</v>
      </c>
    </row>
    <row r="45" spans="1:11" ht="19.5" thickBot="1">
      <c r="A45" s="26">
        <f t="shared" si="2"/>
        <v>41</v>
      </c>
      <c r="B45" s="38">
        <v>13</v>
      </c>
      <c r="C45" s="39" t="s">
        <v>67</v>
      </c>
      <c r="D45" s="39" t="s">
        <v>67</v>
      </c>
      <c r="E45" s="39" t="s">
        <v>30</v>
      </c>
      <c r="F45" s="41" t="s">
        <v>68</v>
      </c>
      <c r="G45" s="41">
        <v>1975</v>
      </c>
      <c r="H45" s="33">
        <v>34</v>
      </c>
      <c r="I45" s="22">
        <f t="shared" si="0"/>
        <v>125</v>
      </c>
      <c r="J45" s="22">
        <v>60</v>
      </c>
      <c r="K45" s="23">
        <f t="shared" si="3"/>
        <v>185</v>
      </c>
    </row>
    <row r="46" spans="1:11" ht="19.5" thickBot="1">
      <c r="A46" s="26">
        <f t="shared" si="2"/>
        <v>42</v>
      </c>
      <c r="B46" s="38">
        <v>27</v>
      </c>
      <c r="C46" s="39" t="s">
        <v>92</v>
      </c>
      <c r="D46" s="39" t="s">
        <v>93</v>
      </c>
      <c r="E46" s="39" t="s">
        <v>29</v>
      </c>
      <c r="F46" s="40" t="s">
        <v>94</v>
      </c>
      <c r="G46" s="39">
        <v>1978</v>
      </c>
      <c r="H46" s="33">
        <v>32</v>
      </c>
      <c r="I46" s="22">
        <f t="shared" si="0"/>
        <v>175</v>
      </c>
      <c r="J46" s="22">
        <v>30</v>
      </c>
      <c r="K46" s="23">
        <f t="shared" si="3"/>
        <v>205</v>
      </c>
    </row>
    <row r="47" spans="1:11" ht="19.5" thickBot="1">
      <c r="A47" s="26">
        <f t="shared" si="2"/>
        <v>43</v>
      </c>
      <c r="B47" s="38">
        <v>36</v>
      </c>
      <c r="C47" s="39" t="s">
        <v>116</v>
      </c>
      <c r="D47" s="39" t="s">
        <v>117</v>
      </c>
      <c r="E47" s="39" t="s">
        <v>29</v>
      </c>
      <c r="F47" s="40" t="s">
        <v>118</v>
      </c>
      <c r="G47" s="39">
        <v>1970</v>
      </c>
      <c r="H47" s="33">
        <v>31</v>
      </c>
      <c r="I47" s="22">
        <f t="shared" si="0"/>
        <v>200</v>
      </c>
      <c r="J47" s="22">
        <v>30</v>
      </c>
      <c r="K47" s="23">
        <f t="shared" si="3"/>
        <v>230</v>
      </c>
    </row>
    <row r="48" spans="1:11" ht="19.5" thickBot="1">
      <c r="A48" s="26">
        <f t="shared" si="2"/>
        <v>44</v>
      </c>
      <c r="B48" s="38">
        <v>49</v>
      </c>
      <c r="C48" s="39" t="s">
        <v>146</v>
      </c>
      <c r="D48" s="39" t="s">
        <v>147</v>
      </c>
      <c r="E48" s="39" t="s">
        <v>29</v>
      </c>
      <c r="F48" s="40" t="s">
        <v>148</v>
      </c>
      <c r="G48" s="39">
        <v>1972</v>
      </c>
      <c r="H48" s="33">
        <v>31</v>
      </c>
      <c r="I48" s="22">
        <f t="shared" si="0"/>
        <v>200</v>
      </c>
      <c r="J48" s="22">
        <v>30</v>
      </c>
      <c r="K48" s="23">
        <f t="shared" si="3"/>
        <v>230</v>
      </c>
    </row>
    <row r="49" spans="1:11" ht="19.5" thickBot="1">
      <c r="A49" s="26">
        <f t="shared" si="2"/>
        <v>45</v>
      </c>
      <c r="B49" s="38">
        <v>20</v>
      </c>
      <c r="C49" s="39" t="s">
        <v>78</v>
      </c>
      <c r="D49" s="39" t="s">
        <v>81</v>
      </c>
      <c r="E49" s="39" t="s">
        <v>29</v>
      </c>
      <c r="F49" s="41" t="s">
        <v>82</v>
      </c>
      <c r="G49" s="41">
        <v>1971</v>
      </c>
      <c r="H49" s="33">
        <v>30</v>
      </c>
      <c r="I49" s="22">
        <f t="shared" si="0"/>
        <v>225</v>
      </c>
      <c r="J49" s="22">
        <v>30</v>
      </c>
      <c r="K49" s="23">
        <f t="shared" si="3"/>
        <v>255</v>
      </c>
    </row>
    <row r="50" spans="1:11" ht="19.5" thickBot="1">
      <c r="A50" s="26">
        <f t="shared" si="2"/>
        <v>46</v>
      </c>
      <c r="B50" s="38">
        <v>42</v>
      </c>
      <c r="C50" s="39" t="s">
        <v>129</v>
      </c>
      <c r="D50" s="39" t="s">
        <v>130</v>
      </c>
      <c r="E50" s="39" t="s">
        <v>29</v>
      </c>
      <c r="F50" s="40" t="s">
        <v>131</v>
      </c>
      <c r="G50" s="39">
        <v>1969</v>
      </c>
      <c r="H50" s="33">
        <v>30</v>
      </c>
      <c r="I50" s="22">
        <f t="shared" si="0"/>
        <v>225</v>
      </c>
      <c r="J50" s="22">
        <v>30</v>
      </c>
      <c r="K50" s="23">
        <f t="shared" si="3"/>
        <v>255</v>
      </c>
    </row>
    <row r="51" spans="1:11" ht="19.5" thickBot="1">
      <c r="A51" s="26">
        <f t="shared" si="2"/>
        <v>47</v>
      </c>
      <c r="B51" s="38">
        <v>30</v>
      </c>
      <c r="C51" s="39" t="s">
        <v>101</v>
      </c>
      <c r="D51" s="39" t="s">
        <v>102</v>
      </c>
      <c r="E51" s="39" t="s">
        <v>29</v>
      </c>
      <c r="F51" s="39" t="s">
        <v>56</v>
      </c>
      <c r="G51" s="39">
        <v>1971</v>
      </c>
      <c r="H51" s="33">
        <v>29</v>
      </c>
      <c r="I51" s="22">
        <f t="shared" si="0"/>
        <v>250</v>
      </c>
      <c r="J51" s="22">
        <v>30</v>
      </c>
      <c r="K51" s="23">
        <f>+J51+I51</f>
        <v>280</v>
      </c>
    </row>
    <row r="52" spans="1:11" ht="19.5" thickBot="1">
      <c r="A52" s="26">
        <f t="shared" si="2"/>
        <v>48</v>
      </c>
      <c r="B52" s="38">
        <v>4</v>
      </c>
      <c r="C52" s="39" t="s">
        <v>45</v>
      </c>
      <c r="D52" s="39" t="s">
        <v>46</v>
      </c>
      <c r="E52" s="39" t="s">
        <v>29</v>
      </c>
      <c r="F52" s="40" t="s">
        <v>47</v>
      </c>
      <c r="G52" s="39">
        <v>1973</v>
      </c>
      <c r="H52" s="33">
        <v>30</v>
      </c>
      <c r="I52" s="22">
        <f t="shared" si="0"/>
        <v>225</v>
      </c>
      <c r="J52" s="22">
        <v>60</v>
      </c>
      <c r="K52" s="23">
        <f t="shared" si="3"/>
        <v>285</v>
      </c>
    </row>
    <row r="53" spans="1:11" ht="19.5" thickBot="1">
      <c r="A53" s="26">
        <f t="shared" si="2"/>
        <v>49</v>
      </c>
      <c r="B53" s="38">
        <v>11</v>
      </c>
      <c r="C53" s="39" t="s">
        <v>63</v>
      </c>
      <c r="D53" s="39" t="s">
        <v>63</v>
      </c>
      <c r="E53" s="39" t="s">
        <v>29</v>
      </c>
      <c r="F53" s="40" t="s">
        <v>64</v>
      </c>
      <c r="G53" s="39">
        <v>1968</v>
      </c>
      <c r="H53" s="33">
        <v>30</v>
      </c>
      <c r="I53" s="22">
        <f t="shared" si="0"/>
        <v>225</v>
      </c>
      <c r="J53" s="22">
        <v>60</v>
      </c>
      <c r="K53" s="23">
        <f t="shared" si="3"/>
        <v>285</v>
      </c>
    </row>
    <row r="54" spans="1:11" ht="19.5" thickBot="1">
      <c r="A54" s="26">
        <f t="shared" si="2"/>
        <v>50</v>
      </c>
      <c r="B54" s="38">
        <v>43</v>
      </c>
      <c r="C54" s="39" t="s">
        <v>132</v>
      </c>
      <c r="D54" s="39" t="s">
        <v>133</v>
      </c>
      <c r="E54" s="39" t="s">
        <v>29</v>
      </c>
      <c r="F54" s="41" t="s">
        <v>134</v>
      </c>
      <c r="G54" s="41">
        <v>1975</v>
      </c>
      <c r="H54" s="33">
        <v>25</v>
      </c>
      <c r="I54" s="22">
        <f t="shared" si="0"/>
        <v>350</v>
      </c>
      <c r="J54" s="22">
        <v>30</v>
      </c>
      <c r="K54" s="23">
        <f t="shared" si="3"/>
        <v>380</v>
      </c>
    </row>
    <row r="55" spans="1:11" ht="19.5" thickBot="1">
      <c r="A55" s="26">
        <f t="shared" si="2"/>
        <v>51</v>
      </c>
      <c r="B55" s="38">
        <v>39</v>
      </c>
      <c r="C55" s="39" t="s">
        <v>124</v>
      </c>
      <c r="D55" s="39" t="s">
        <v>125</v>
      </c>
      <c r="E55" s="39" t="s">
        <v>29</v>
      </c>
      <c r="F55" s="40" t="s">
        <v>126</v>
      </c>
      <c r="G55" s="39">
        <v>1973</v>
      </c>
      <c r="H55" s="33">
        <v>23</v>
      </c>
      <c r="I55" s="22">
        <f t="shared" si="0"/>
        <v>400</v>
      </c>
      <c r="J55" s="22">
        <v>30</v>
      </c>
      <c r="K55" s="23">
        <f t="shared" si="3"/>
        <v>430</v>
      </c>
    </row>
    <row r="56" spans="1:11" ht="19.5" thickBot="1">
      <c r="A56" s="26">
        <f t="shared" si="2"/>
        <v>52</v>
      </c>
      <c r="B56" s="38">
        <v>7</v>
      </c>
      <c r="C56" s="39" t="s">
        <v>54</v>
      </c>
      <c r="D56" s="39" t="s">
        <v>55</v>
      </c>
      <c r="E56" s="39" t="s">
        <v>29</v>
      </c>
      <c r="F56" s="41" t="s">
        <v>56</v>
      </c>
      <c r="G56" s="41">
        <v>1968</v>
      </c>
      <c r="H56" s="33">
        <v>22</v>
      </c>
      <c r="I56" s="22">
        <f t="shared" si="0"/>
        <v>425</v>
      </c>
      <c r="J56" s="22">
        <v>30</v>
      </c>
      <c r="K56" s="23">
        <f t="shared" si="3"/>
        <v>455</v>
      </c>
    </row>
    <row r="57" spans="1:11" ht="19.5" thickBot="1">
      <c r="A57" s="26" t="s">
        <v>174</v>
      </c>
      <c r="B57" s="38">
        <v>8</v>
      </c>
      <c r="C57" s="39" t="s">
        <v>57</v>
      </c>
      <c r="D57" s="39" t="s">
        <v>58</v>
      </c>
      <c r="E57" s="39" t="s">
        <v>29</v>
      </c>
      <c r="F57" s="40" t="s">
        <v>59</v>
      </c>
      <c r="G57" s="39">
        <v>1968</v>
      </c>
      <c r="H57" s="33">
        <v>0</v>
      </c>
      <c r="I57" s="22">
        <f t="shared" si="0"/>
        <v>975</v>
      </c>
      <c r="J57" s="22">
        <v>60</v>
      </c>
      <c r="K57" s="23">
        <f t="shared" si="3"/>
        <v>1035</v>
      </c>
    </row>
    <row r="58" spans="1:11" ht="19.5" thickBot="1">
      <c r="A58" s="26" t="s">
        <v>174</v>
      </c>
      <c r="B58" s="38">
        <v>9</v>
      </c>
      <c r="C58" s="39" t="s">
        <v>60</v>
      </c>
      <c r="D58" s="39"/>
      <c r="E58" s="39"/>
      <c r="F58" s="40"/>
      <c r="G58" s="39"/>
      <c r="H58" s="33">
        <v>0</v>
      </c>
      <c r="I58" s="22">
        <f t="shared" si="0"/>
        <v>975</v>
      </c>
      <c r="J58" s="22">
        <v>60</v>
      </c>
      <c r="K58" s="23">
        <f t="shared" si="3"/>
        <v>1035</v>
      </c>
    </row>
    <row r="59" spans="1:11" ht="19.5" thickBot="1">
      <c r="A59" s="26" t="s">
        <v>174</v>
      </c>
      <c r="B59" s="38">
        <v>10</v>
      </c>
      <c r="C59" s="39" t="s">
        <v>61</v>
      </c>
      <c r="D59" s="39" t="s">
        <v>62</v>
      </c>
      <c r="E59" s="39" t="s">
        <v>29</v>
      </c>
      <c r="F59" s="40" t="s">
        <v>42</v>
      </c>
      <c r="G59" s="39">
        <v>1958</v>
      </c>
      <c r="H59" s="33">
        <v>0</v>
      </c>
      <c r="I59" s="22">
        <f t="shared" si="0"/>
        <v>975</v>
      </c>
      <c r="J59" s="22">
        <v>60</v>
      </c>
      <c r="K59" s="23">
        <f t="shared" si="3"/>
        <v>1035</v>
      </c>
    </row>
    <row r="60" spans="1:11" ht="19.5" thickBot="1">
      <c r="A60" s="26" t="s">
        <v>174</v>
      </c>
      <c r="B60" s="38">
        <v>18</v>
      </c>
      <c r="C60" s="39" t="s">
        <v>75</v>
      </c>
      <c r="D60" s="39" t="s">
        <v>76</v>
      </c>
      <c r="E60" s="39" t="s">
        <v>29</v>
      </c>
      <c r="F60" s="41" t="s">
        <v>77</v>
      </c>
      <c r="G60" s="41">
        <v>1973</v>
      </c>
      <c r="H60" s="33">
        <v>0</v>
      </c>
      <c r="I60" s="22">
        <f t="shared" si="0"/>
        <v>975</v>
      </c>
      <c r="J60" s="22">
        <v>60</v>
      </c>
      <c r="K60" s="23">
        <f t="shared" si="3"/>
        <v>1035</v>
      </c>
    </row>
    <row r="61" spans="1:11" ht="19.5" thickBot="1">
      <c r="A61" s="26" t="s">
        <v>174</v>
      </c>
      <c r="B61" s="38">
        <v>21</v>
      </c>
      <c r="C61" s="39" t="s">
        <v>83</v>
      </c>
      <c r="D61" s="39" t="s">
        <v>83</v>
      </c>
      <c r="E61" s="39" t="s">
        <v>29</v>
      </c>
      <c r="F61" s="40" t="s">
        <v>84</v>
      </c>
      <c r="G61" s="39">
        <v>1956</v>
      </c>
      <c r="H61" s="33">
        <v>0</v>
      </c>
      <c r="I61" s="22">
        <f t="shared" si="0"/>
        <v>975</v>
      </c>
      <c r="J61" s="22">
        <v>60</v>
      </c>
      <c r="K61" s="23">
        <f t="shared" si="3"/>
        <v>1035</v>
      </c>
    </row>
    <row r="62" spans="1:11" ht="19.5" thickBot="1">
      <c r="A62" s="26" t="s">
        <v>174</v>
      </c>
      <c r="B62" s="38">
        <v>31</v>
      </c>
      <c r="C62" s="39" t="s">
        <v>31</v>
      </c>
      <c r="D62" s="39" t="s">
        <v>103</v>
      </c>
      <c r="E62" s="39" t="s">
        <v>29</v>
      </c>
      <c r="F62" s="41" t="s">
        <v>104</v>
      </c>
      <c r="G62" s="41">
        <v>1962</v>
      </c>
      <c r="H62" s="33">
        <v>0</v>
      </c>
      <c r="I62" s="22">
        <f t="shared" si="0"/>
        <v>975</v>
      </c>
      <c r="J62" s="22">
        <v>60</v>
      </c>
      <c r="K62" s="23">
        <f t="shared" si="3"/>
        <v>1035</v>
      </c>
    </row>
    <row r="63" spans="1:11" ht="19.5" thickBot="1">
      <c r="A63" s="26" t="s">
        <v>174</v>
      </c>
      <c r="B63" s="38">
        <v>35</v>
      </c>
      <c r="C63" s="39" t="s">
        <v>113</v>
      </c>
      <c r="D63" s="39" t="s">
        <v>114</v>
      </c>
      <c r="E63" s="39" t="s">
        <v>29</v>
      </c>
      <c r="F63" s="39" t="s">
        <v>115</v>
      </c>
      <c r="G63" s="39">
        <v>1973</v>
      </c>
      <c r="H63" s="33">
        <v>0</v>
      </c>
      <c r="I63" s="22">
        <f t="shared" si="0"/>
        <v>975</v>
      </c>
      <c r="J63" s="22">
        <v>60</v>
      </c>
      <c r="K63" s="23">
        <f t="shared" si="3"/>
        <v>1035</v>
      </c>
    </row>
    <row r="64" spans="1:11" ht="19.5" thickBot="1">
      <c r="A64" s="26" t="s">
        <v>174</v>
      </c>
      <c r="B64" s="38">
        <v>62</v>
      </c>
      <c r="C64" s="39" t="s">
        <v>35</v>
      </c>
      <c r="D64" s="39" t="s">
        <v>14</v>
      </c>
      <c r="E64" s="39"/>
      <c r="F64" s="41"/>
      <c r="G64" s="41"/>
      <c r="H64" s="33">
        <v>0</v>
      </c>
      <c r="I64" s="22">
        <f t="shared" si="0"/>
        <v>975</v>
      </c>
      <c r="J64" s="22">
        <v>60</v>
      </c>
      <c r="K64" s="23">
        <f t="shared" si="3"/>
        <v>1035</v>
      </c>
    </row>
    <row r="65" ht="18">
      <c r="A65" s="29"/>
    </row>
    <row r="66" ht="18">
      <c r="A66" s="29"/>
    </row>
    <row r="67" ht="18">
      <c r="A67" s="29"/>
    </row>
    <row r="68" ht="18">
      <c r="A68" s="29"/>
    </row>
    <row r="69" ht="18">
      <c r="A69" s="29"/>
    </row>
    <row r="70" ht="18">
      <c r="A70" s="29"/>
    </row>
    <row r="71" ht="18">
      <c r="A71" s="29"/>
    </row>
    <row r="72" ht="18">
      <c r="A72" s="29"/>
    </row>
    <row r="73" ht="18">
      <c r="A73" s="29"/>
    </row>
    <row r="74" ht="18">
      <c r="A74" s="29"/>
    </row>
    <row r="75" ht="18">
      <c r="A75" s="29"/>
    </row>
    <row r="76" ht="18">
      <c r="A76" s="29"/>
    </row>
    <row r="77" ht="18">
      <c r="A77" s="29"/>
    </row>
    <row r="78" ht="18">
      <c r="A78" s="29"/>
    </row>
    <row r="79" ht="18">
      <c r="A79" s="29"/>
    </row>
    <row r="80" ht="18">
      <c r="A80" s="29"/>
    </row>
    <row r="81" ht="18">
      <c r="A81" s="29"/>
    </row>
    <row r="82" ht="18">
      <c r="A82" s="29"/>
    </row>
    <row r="83" ht="18">
      <c r="A83" s="29"/>
    </row>
    <row r="84" ht="18">
      <c r="A84" s="29"/>
    </row>
    <row r="85" ht="18">
      <c r="A85" s="29"/>
    </row>
    <row r="86" ht="18">
      <c r="A86" s="29"/>
    </row>
    <row r="87" ht="18">
      <c r="A87" s="29"/>
    </row>
    <row r="88" ht="18">
      <c r="A88" s="29"/>
    </row>
    <row r="89" ht="18">
      <c r="A89" s="29"/>
    </row>
    <row r="90" ht="18">
      <c r="A90" s="29"/>
    </row>
    <row r="91" ht="18">
      <c r="A91" s="29"/>
    </row>
    <row r="92" ht="18">
      <c r="A92" s="29"/>
    </row>
    <row r="93" ht="18">
      <c r="A93" s="29"/>
    </row>
    <row r="94" ht="18">
      <c r="A94" s="29"/>
    </row>
    <row r="95" ht="18">
      <c r="A95" s="29"/>
    </row>
    <row r="96" ht="18">
      <c r="A96" s="29"/>
    </row>
    <row r="97" ht="18">
      <c r="A97" s="29"/>
    </row>
    <row r="98" ht="18">
      <c r="A98" s="29"/>
    </row>
    <row r="99" ht="18">
      <c r="A99" s="29"/>
    </row>
    <row r="100" ht="18">
      <c r="A100" s="29"/>
    </row>
    <row r="101" ht="18">
      <c r="A101" s="29"/>
    </row>
    <row r="102" ht="18">
      <c r="A102" s="29"/>
    </row>
    <row r="103" ht="18">
      <c r="A103" s="29"/>
    </row>
    <row r="104" ht="18">
      <c r="A104" s="29"/>
    </row>
    <row r="105" ht="18">
      <c r="A105" s="29"/>
    </row>
    <row r="106" ht="18">
      <c r="A106" s="29"/>
    </row>
    <row r="107" ht="18">
      <c r="A107" s="29"/>
    </row>
    <row r="108" ht="18">
      <c r="A108" s="29"/>
    </row>
    <row r="109" ht="18">
      <c r="A109" s="29"/>
    </row>
    <row r="110" ht="18">
      <c r="A110" s="29"/>
    </row>
    <row r="111" ht="18">
      <c r="A111" s="29"/>
    </row>
    <row r="112" ht="18">
      <c r="A112" s="29"/>
    </row>
    <row r="113" ht="18">
      <c r="A113" s="29"/>
    </row>
    <row r="114" ht="18">
      <c r="A114" s="29"/>
    </row>
    <row r="115" ht="18">
      <c r="A115" s="29"/>
    </row>
    <row r="116" ht="18">
      <c r="A116" s="29"/>
    </row>
    <row r="117" ht="18">
      <c r="A117" s="29"/>
    </row>
    <row r="118" ht="18">
      <c r="A118" s="29"/>
    </row>
    <row r="119" ht="18">
      <c r="A119" s="29"/>
    </row>
    <row r="120" ht="18">
      <c r="A120" s="29"/>
    </row>
    <row r="121" ht="18">
      <c r="A121" s="29"/>
    </row>
    <row r="122" ht="18">
      <c r="A122" s="29"/>
    </row>
    <row r="123" ht="18">
      <c r="A123" s="29"/>
    </row>
    <row r="124" ht="18">
      <c r="A124" s="29"/>
    </row>
    <row r="125" ht="18">
      <c r="A125" s="29"/>
    </row>
    <row r="126" ht="18">
      <c r="A126" s="29"/>
    </row>
    <row r="127" ht="18">
      <c r="A127" s="29"/>
    </row>
    <row r="128" ht="18">
      <c r="A128" s="29"/>
    </row>
    <row r="129" ht="18">
      <c r="A129" s="29"/>
    </row>
    <row r="130" ht="18">
      <c r="A130" s="29"/>
    </row>
    <row r="131" ht="18">
      <c r="A131" s="29"/>
    </row>
    <row r="132" ht="18">
      <c r="A132" s="29"/>
    </row>
    <row r="133" ht="18">
      <c r="A133" s="29"/>
    </row>
    <row r="134" ht="18">
      <c r="A134" s="29"/>
    </row>
    <row r="135" ht="18">
      <c r="A135" s="29"/>
    </row>
    <row r="136" ht="18">
      <c r="A136" s="29"/>
    </row>
    <row r="137" ht="18">
      <c r="A137" s="29"/>
    </row>
    <row r="138" ht="18">
      <c r="A138" s="29"/>
    </row>
    <row r="139" ht="18">
      <c r="A139" s="29"/>
    </row>
    <row r="140" ht="18">
      <c r="A140" s="29"/>
    </row>
    <row r="141" ht="18">
      <c r="A141" s="29"/>
    </row>
    <row r="142" ht="18">
      <c r="A142" s="29"/>
    </row>
    <row r="143" ht="18">
      <c r="A143" s="29"/>
    </row>
    <row r="144" ht="18">
      <c r="A144" s="29"/>
    </row>
    <row r="145" ht="18">
      <c r="A145" s="29"/>
    </row>
    <row r="146" ht="18">
      <c r="A146" s="29"/>
    </row>
    <row r="147" ht="18">
      <c r="A147" s="29"/>
    </row>
    <row r="148" ht="18">
      <c r="A148" s="29"/>
    </row>
    <row r="149" ht="18">
      <c r="A149" s="29"/>
    </row>
    <row r="150" ht="18">
      <c r="A150" s="29"/>
    </row>
    <row r="151" ht="18">
      <c r="A151" s="29"/>
    </row>
    <row r="152" ht="18">
      <c r="A152" s="29"/>
    </row>
    <row r="153" ht="18">
      <c r="A153" s="29"/>
    </row>
    <row r="154" ht="18">
      <c r="A154" s="29"/>
    </row>
    <row r="155" ht="18">
      <c r="A155" s="29"/>
    </row>
    <row r="156" ht="18">
      <c r="A156" s="29"/>
    </row>
    <row r="157" ht="18">
      <c r="A157" s="29"/>
    </row>
    <row r="158" ht="18">
      <c r="A158" s="29"/>
    </row>
    <row r="159" ht="18">
      <c r="A159" s="29"/>
    </row>
    <row r="160" ht="18">
      <c r="A160" s="29"/>
    </row>
    <row r="161" ht="18">
      <c r="A161" s="29"/>
    </row>
    <row r="162" ht="18">
      <c r="A162" s="29"/>
    </row>
    <row r="163" ht="18">
      <c r="A163" s="29"/>
    </row>
    <row r="164" ht="18">
      <c r="A164" s="29"/>
    </row>
    <row r="165" ht="18">
      <c r="A165" s="29"/>
    </row>
    <row r="166" ht="18">
      <c r="A166" s="29"/>
    </row>
    <row r="167" ht="18">
      <c r="A167" s="29"/>
    </row>
    <row r="168" ht="18">
      <c r="A168" s="29"/>
    </row>
    <row r="169" ht="18">
      <c r="A169" s="29"/>
    </row>
    <row r="170" ht="18">
      <c r="A170" s="29"/>
    </row>
    <row r="171" ht="18">
      <c r="A171" s="29"/>
    </row>
    <row r="172" ht="18">
      <c r="A172" s="29"/>
    </row>
    <row r="173" ht="18">
      <c r="A173" s="29"/>
    </row>
    <row r="174" ht="18">
      <c r="A174" s="29"/>
    </row>
    <row r="175" ht="18">
      <c r="A175" s="29"/>
    </row>
    <row r="176" ht="18">
      <c r="A176" s="29"/>
    </row>
    <row r="177" ht="18">
      <c r="A177" s="29"/>
    </row>
    <row r="178" ht="18">
      <c r="A178" s="29"/>
    </row>
    <row r="179" ht="18">
      <c r="A179" s="29"/>
    </row>
    <row r="180" ht="18">
      <c r="A180" s="29"/>
    </row>
    <row r="181" ht="18">
      <c r="A181" s="29"/>
    </row>
    <row r="182" ht="18">
      <c r="A182" s="29"/>
    </row>
    <row r="183" ht="18">
      <c r="A183" s="29"/>
    </row>
    <row r="184" ht="18">
      <c r="A184" s="29"/>
    </row>
    <row r="185" ht="18">
      <c r="A185" s="29"/>
    </row>
    <row r="186" ht="18">
      <c r="A186" s="29"/>
    </row>
    <row r="187" ht="18">
      <c r="A187" s="29"/>
    </row>
    <row r="188" ht="18">
      <c r="A188" s="29"/>
    </row>
    <row r="189" ht="18">
      <c r="A189" s="29"/>
    </row>
    <row r="190" ht="18">
      <c r="A190" s="29"/>
    </row>
    <row r="191" ht="18">
      <c r="A191" s="29"/>
    </row>
    <row r="192" ht="18">
      <c r="A192" s="29"/>
    </row>
    <row r="193" ht="18">
      <c r="A193" s="29"/>
    </row>
    <row r="194" ht="18">
      <c r="A194" s="29"/>
    </row>
    <row r="195" ht="18">
      <c r="A195" s="29"/>
    </row>
    <row r="196" ht="18">
      <c r="A196" s="29"/>
    </row>
    <row r="197" ht="18">
      <c r="A197" s="29"/>
    </row>
    <row r="198" ht="18">
      <c r="A198" s="29"/>
    </row>
    <row r="199" ht="18">
      <c r="A199" s="29"/>
    </row>
    <row r="200" ht="18">
      <c r="A200" s="29"/>
    </row>
    <row r="201" ht="18">
      <c r="A201" s="29"/>
    </row>
    <row r="202" ht="18">
      <c r="A202" s="29"/>
    </row>
    <row r="203" ht="18">
      <c r="A203" s="29"/>
    </row>
    <row r="204" ht="18">
      <c r="A204" s="29"/>
    </row>
    <row r="205" ht="18">
      <c r="A205" s="29"/>
    </row>
    <row r="206" ht="18">
      <c r="A206" s="29"/>
    </row>
    <row r="207" ht="18">
      <c r="A207" s="29"/>
    </row>
    <row r="208" ht="18">
      <c r="A208" s="29"/>
    </row>
    <row r="209" ht="18">
      <c r="A209" s="29"/>
    </row>
    <row r="210" ht="18">
      <c r="A210" s="29"/>
    </row>
    <row r="211" ht="18">
      <c r="A211" s="29"/>
    </row>
    <row r="212" ht="18">
      <c r="A212" s="29"/>
    </row>
    <row r="213" ht="18">
      <c r="A213" s="29"/>
    </row>
    <row r="214" ht="18">
      <c r="A214" s="29"/>
    </row>
    <row r="215" ht="18">
      <c r="A215" s="29"/>
    </row>
    <row r="216" ht="18">
      <c r="A216" s="29"/>
    </row>
    <row r="217" ht="18">
      <c r="A217" s="29"/>
    </row>
    <row r="218" ht="18">
      <c r="A218" s="29"/>
    </row>
    <row r="219" ht="18">
      <c r="A219" s="29"/>
    </row>
    <row r="220" ht="18">
      <c r="A220" s="29"/>
    </row>
    <row r="221" ht="18">
      <c r="A221" s="29"/>
    </row>
    <row r="222" ht="18">
      <c r="A222" s="29"/>
    </row>
    <row r="223" ht="18">
      <c r="A223" s="29"/>
    </row>
    <row r="224" ht="18">
      <c r="A224" s="29"/>
    </row>
    <row r="225" ht="18">
      <c r="A225" s="29"/>
    </row>
    <row r="226" ht="18">
      <c r="A226" s="29"/>
    </row>
    <row r="227" ht="18">
      <c r="A227" s="29"/>
    </row>
    <row r="228" ht="18">
      <c r="A228" s="29"/>
    </row>
    <row r="229" ht="18">
      <c r="A229" s="29"/>
    </row>
    <row r="230" ht="18">
      <c r="A230" s="29"/>
    </row>
    <row r="231" ht="18">
      <c r="A231" s="29"/>
    </row>
    <row r="232" ht="18">
      <c r="A232" s="29"/>
    </row>
    <row r="233" ht="18">
      <c r="A233" s="29"/>
    </row>
    <row r="234" ht="18">
      <c r="A234" s="29"/>
    </row>
    <row r="235" ht="18">
      <c r="A235" s="29"/>
    </row>
    <row r="236" ht="18">
      <c r="A236" s="29"/>
    </row>
    <row r="237" ht="18">
      <c r="A237" s="29"/>
    </row>
    <row r="238" ht="18">
      <c r="A238" s="29"/>
    </row>
    <row r="239" ht="18">
      <c r="A239" s="29"/>
    </row>
    <row r="240" ht="18">
      <c r="A240" s="29"/>
    </row>
    <row r="241" ht="18">
      <c r="A241" s="29"/>
    </row>
    <row r="242" ht="18">
      <c r="A242" s="29"/>
    </row>
    <row r="243" ht="18">
      <c r="A243" s="29"/>
    </row>
    <row r="244" ht="18">
      <c r="A244" s="29"/>
    </row>
    <row r="245" ht="18">
      <c r="A245" s="29"/>
    </row>
    <row r="246" ht="18">
      <c r="A246" s="29"/>
    </row>
    <row r="247" ht="18">
      <c r="A247" s="29"/>
    </row>
    <row r="248" ht="18">
      <c r="A248" s="29"/>
    </row>
    <row r="249" ht="18">
      <c r="A249" s="29"/>
    </row>
    <row r="250" ht="18">
      <c r="A250" s="29"/>
    </row>
    <row r="251" ht="18">
      <c r="A251" s="29"/>
    </row>
    <row r="252" ht="18">
      <c r="A252" s="29"/>
    </row>
    <row r="253" ht="18">
      <c r="A253" s="29"/>
    </row>
    <row r="254" ht="18">
      <c r="A254" s="29"/>
    </row>
    <row r="255" ht="18">
      <c r="A255" s="29"/>
    </row>
    <row r="256" ht="18">
      <c r="A256" s="29"/>
    </row>
    <row r="257" ht="18">
      <c r="A257" s="29"/>
    </row>
    <row r="258" ht="18">
      <c r="A258" s="29"/>
    </row>
    <row r="259" ht="18">
      <c r="A259" s="29"/>
    </row>
    <row r="260" ht="18">
      <c r="A260" s="29"/>
    </row>
    <row r="261" ht="18">
      <c r="A261" s="29"/>
    </row>
    <row r="262" ht="18">
      <c r="A262" s="29"/>
    </row>
    <row r="263" ht="18">
      <c r="A263" s="29"/>
    </row>
    <row r="264" ht="18">
      <c r="A264" s="29"/>
    </row>
    <row r="265" ht="18">
      <c r="A265" s="29"/>
    </row>
    <row r="266" ht="18">
      <c r="A266" s="29"/>
    </row>
    <row r="267" ht="18">
      <c r="A267" s="29"/>
    </row>
    <row r="268" ht="18">
      <c r="A268" s="29"/>
    </row>
    <row r="269" ht="18">
      <c r="A269" s="29"/>
    </row>
    <row r="270" ht="18">
      <c r="A270" s="29"/>
    </row>
    <row r="271" ht="18">
      <c r="A271" s="29"/>
    </row>
    <row r="272" ht="18">
      <c r="A272" s="29"/>
    </row>
    <row r="273" ht="18">
      <c r="A273" s="29"/>
    </row>
    <row r="274" ht="18">
      <c r="A274" s="29"/>
    </row>
    <row r="275" ht="18">
      <c r="A275" s="29"/>
    </row>
    <row r="276" ht="18">
      <c r="A276" s="29"/>
    </row>
    <row r="277" ht="18">
      <c r="A277" s="29"/>
    </row>
    <row r="278" ht="18">
      <c r="A278" s="29"/>
    </row>
    <row r="279" ht="18">
      <c r="A279" s="29"/>
    </row>
    <row r="280" ht="18">
      <c r="A280" s="29"/>
    </row>
    <row r="281" ht="18">
      <c r="A281" s="29"/>
    </row>
    <row r="282" ht="18">
      <c r="A282" s="29"/>
    </row>
    <row r="283" ht="18">
      <c r="A283" s="29"/>
    </row>
    <row r="284" ht="18">
      <c r="A284" s="29"/>
    </row>
    <row r="285" ht="18">
      <c r="A285" s="29"/>
    </row>
    <row r="286" ht="18">
      <c r="A286" s="29"/>
    </row>
    <row r="287" ht="18">
      <c r="A287" s="29"/>
    </row>
    <row r="288" ht="18">
      <c r="A288" s="29"/>
    </row>
    <row r="289" ht="18">
      <c r="A289" s="29"/>
    </row>
    <row r="290" ht="18">
      <c r="A290" s="29"/>
    </row>
    <row r="291" ht="18">
      <c r="A291" s="29"/>
    </row>
    <row r="292" ht="18">
      <c r="A292" s="29"/>
    </row>
    <row r="293" ht="18">
      <c r="A293" s="29"/>
    </row>
    <row r="294" ht="18">
      <c r="A294" s="29"/>
    </row>
    <row r="295" ht="18">
      <c r="A295" s="29"/>
    </row>
    <row r="296" ht="18">
      <c r="A296" s="29"/>
    </row>
    <row r="297" ht="18">
      <c r="A297" s="29"/>
    </row>
    <row r="298" ht="18">
      <c r="A298" s="29"/>
    </row>
    <row r="299" ht="18">
      <c r="A299" s="29"/>
    </row>
    <row r="300" ht="18">
      <c r="A300" s="29"/>
    </row>
    <row r="301" ht="18">
      <c r="A301" s="29"/>
    </row>
    <row r="302" ht="18">
      <c r="A302" s="29"/>
    </row>
    <row r="303" ht="18">
      <c r="A303" s="29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65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workbookViewId="0" topLeftCell="A49">
      <selection activeCell="A58" sqref="A58:A64"/>
    </sheetView>
  </sheetViews>
  <sheetFormatPr defaultColWidth="11.421875" defaultRowHeight="12.75"/>
  <cols>
    <col min="1" max="1" width="3.00390625" style="10" customWidth="1"/>
    <col min="2" max="2" width="5.28125" style="0" customWidth="1"/>
    <col min="3" max="3" width="24.57421875" style="0" bestFit="1" customWidth="1"/>
    <col min="4" max="4" width="25.140625" style="0" bestFit="1" customWidth="1"/>
    <col min="5" max="5" width="3.57421875" style="0" customWidth="1"/>
    <col min="6" max="6" width="38.7109375" style="0" hidden="1" customWidth="1"/>
    <col min="7" max="7" width="7.57421875" style="0" hidden="1" customWidth="1"/>
    <col min="8" max="8" width="10.140625" style="1" customWidth="1"/>
    <col min="9" max="9" width="7.140625" style="1" customWidth="1"/>
    <col min="10" max="10" width="5.140625" style="1" customWidth="1"/>
    <col min="11" max="11" width="10.8515625" style="7" customWidth="1"/>
  </cols>
  <sheetData>
    <row r="1" spans="1:11" ht="19.5" thickBot="1">
      <c r="A1" s="30"/>
      <c r="B1" s="34"/>
      <c r="C1" s="34"/>
      <c r="D1" s="34"/>
      <c r="E1" s="34"/>
      <c r="F1" s="34"/>
      <c r="G1" s="34"/>
      <c r="H1" s="13" t="s">
        <v>9</v>
      </c>
      <c r="I1" s="33"/>
      <c r="J1" s="33"/>
      <c r="K1" s="23"/>
    </row>
    <row r="2" spans="1:11" ht="19.5" thickBot="1">
      <c r="A2" s="30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12</v>
      </c>
      <c r="K2" s="27" t="s">
        <v>8</v>
      </c>
    </row>
    <row r="3" spans="1:11" ht="15" thickBot="1">
      <c r="A3" s="30"/>
      <c r="B3" s="32"/>
      <c r="C3" s="32"/>
      <c r="D3" s="32"/>
      <c r="E3" s="32"/>
      <c r="F3" s="32"/>
      <c r="G3" s="32"/>
      <c r="H3" s="11">
        <v>81</v>
      </c>
      <c r="I3" s="13" t="s">
        <v>7</v>
      </c>
      <c r="J3" s="33"/>
      <c r="K3" s="28" t="s">
        <v>9</v>
      </c>
    </row>
    <row r="4" spans="1:11" ht="15" thickBot="1">
      <c r="A4" s="30"/>
      <c r="B4" s="32"/>
      <c r="C4" s="32"/>
      <c r="D4" s="32"/>
      <c r="E4" s="32"/>
      <c r="F4" s="32"/>
      <c r="G4" s="32"/>
      <c r="H4" s="11"/>
      <c r="I4" s="13"/>
      <c r="J4" s="33"/>
      <c r="K4" s="28"/>
    </row>
    <row r="5" spans="1:11" ht="19.5" thickBot="1">
      <c r="A5" s="25">
        <v>1</v>
      </c>
      <c r="B5" s="38">
        <v>59</v>
      </c>
      <c r="C5" s="39" t="s">
        <v>17</v>
      </c>
      <c r="D5" s="39" t="s">
        <v>21</v>
      </c>
      <c r="E5" s="39" t="s">
        <v>29</v>
      </c>
      <c r="F5" s="40" t="s">
        <v>166</v>
      </c>
      <c r="G5" s="39">
        <v>1966</v>
      </c>
      <c r="H5" s="33">
        <v>81</v>
      </c>
      <c r="I5" s="22">
        <f aca="true" t="shared" si="0" ref="I5:I64">+(81-H5)*25</f>
        <v>0</v>
      </c>
      <c r="J5" s="22">
        <v>1</v>
      </c>
      <c r="K5" s="23">
        <f aca="true" t="shared" si="1" ref="K5:K41">+J5+I5</f>
        <v>1</v>
      </c>
    </row>
    <row r="6" spans="1:11" ht="19.5" thickBot="1">
      <c r="A6" s="25">
        <f>1+A5</f>
        <v>2</v>
      </c>
      <c r="B6" s="38">
        <v>58</v>
      </c>
      <c r="C6" s="39" t="s">
        <v>164</v>
      </c>
      <c r="D6" s="39" t="s">
        <v>165</v>
      </c>
      <c r="E6" s="39" t="s">
        <v>29</v>
      </c>
      <c r="F6" s="40" t="s">
        <v>22</v>
      </c>
      <c r="G6" s="39">
        <v>1973</v>
      </c>
      <c r="H6" s="33">
        <v>79</v>
      </c>
      <c r="I6" s="22">
        <f t="shared" si="0"/>
        <v>50</v>
      </c>
      <c r="J6" s="22">
        <v>2</v>
      </c>
      <c r="K6" s="23">
        <f t="shared" si="1"/>
        <v>52</v>
      </c>
    </row>
    <row r="7" spans="1:11" ht="19.5" thickBot="1">
      <c r="A7" s="25">
        <f aca="true" t="shared" si="2" ref="A7:A56">1+A6</f>
        <v>3</v>
      </c>
      <c r="B7" s="38">
        <v>57</v>
      </c>
      <c r="C7" s="39" t="s">
        <v>161</v>
      </c>
      <c r="D7" s="39" t="s">
        <v>162</v>
      </c>
      <c r="E7" s="39" t="s">
        <v>29</v>
      </c>
      <c r="F7" s="39" t="s">
        <v>163</v>
      </c>
      <c r="G7" s="39">
        <v>1972</v>
      </c>
      <c r="H7" s="33">
        <v>78</v>
      </c>
      <c r="I7" s="22">
        <f t="shared" si="0"/>
        <v>75</v>
      </c>
      <c r="J7" s="22">
        <v>1</v>
      </c>
      <c r="K7" s="23">
        <f t="shared" si="1"/>
        <v>76</v>
      </c>
    </row>
    <row r="8" spans="1:11" ht="19.5" thickBot="1">
      <c r="A8" s="25">
        <f t="shared" si="2"/>
        <v>4</v>
      </c>
      <c r="B8" s="38">
        <v>54</v>
      </c>
      <c r="C8" s="39" t="s">
        <v>156</v>
      </c>
      <c r="D8" s="39" t="s">
        <v>157</v>
      </c>
      <c r="E8" s="39" t="s">
        <v>29</v>
      </c>
      <c r="F8" s="41" t="s">
        <v>158</v>
      </c>
      <c r="G8" s="41">
        <v>1973</v>
      </c>
      <c r="H8" s="33">
        <v>78</v>
      </c>
      <c r="I8" s="22">
        <f t="shared" si="0"/>
        <v>75</v>
      </c>
      <c r="J8" s="22">
        <v>5</v>
      </c>
      <c r="K8" s="23">
        <f t="shared" si="1"/>
        <v>80</v>
      </c>
    </row>
    <row r="9" spans="1:11" ht="19.5" thickBot="1">
      <c r="A9" s="25">
        <f t="shared" si="2"/>
        <v>5</v>
      </c>
      <c r="B9" s="38">
        <v>61</v>
      </c>
      <c r="C9" s="39" t="s">
        <v>169</v>
      </c>
      <c r="D9" s="39" t="s">
        <v>18</v>
      </c>
      <c r="E9" s="39" t="s">
        <v>29</v>
      </c>
      <c r="F9" s="40" t="s">
        <v>87</v>
      </c>
      <c r="G9" s="39">
        <v>1969</v>
      </c>
      <c r="H9" s="33">
        <v>78</v>
      </c>
      <c r="I9" s="22">
        <f t="shared" si="0"/>
        <v>75</v>
      </c>
      <c r="J9" s="22">
        <v>17</v>
      </c>
      <c r="K9" s="23">
        <f t="shared" si="1"/>
        <v>92</v>
      </c>
    </row>
    <row r="10" spans="1:11" ht="19.5" thickBot="1">
      <c r="A10" s="25">
        <f t="shared" si="2"/>
        <v>6</v>
      </c>
      <c r="B10" s="38">
        <v>56</v>
      </c>
      <c r="C10" s="39" t="s">
        <v>16</v>
      </c>
      <c r="D10" s="39" t="s">
        <v>160</v>
      </c>
      <c r="E10" s="39" t="s">
        <v>29</v>
      </c>
      <c r="F10" s="40" t="s">
        <v>47</v>
      </c>
      <c r="G10" s="39">
        <v>1967</v>
      </c>
      <c r="H10" s="33">
        <v>77</v>
      </c>
      <c r="I10" s="22">
        <f t="shared" si="0"/>
        <v>100</v>
      </c>
      <c r="J10" s="22">
        <v>2</v>
      </c>
      <c r="K10" s="23">
        <f t="shared" si="1"/>
        <v>102</v>
      </c>
    </row>
    <row r="11" spans="1:11" ht="19.5" thickBot="1">
      <c r="A11" s="25">
        <f t="shared" si="2"/>
        <v>7</v>
      </c>
      <c r="B11" s="38">
        <v>51</v>
      </c>
      <c r="C11" s="39" t="s">
        <v>20</v>
      </c>
      <c r="D11" s="39" t="s">
        <v>20</v>
      </c>
      <c r="E11" s="39" t="s">
        <v>29</v>
      </c>
      <c r="F11" s="40" t="s">
        <v>151</v>
      </c>
      <c r="G11" s="39">
        <v>1974</v>
      </c>
      <c r="H11" s="33">
        <v>77</v>
      </c>
      <c r="I11" s="22">
        <f t="shared" si="0"/>
        <v>100</v>
      </c>
      <c r="J11" s="22">
        <v>4</v>
      </c>
      <c r="K11" s="23">
        <f t="shared" si="1"/>
        <v>104</v>
      </c>
    </row>
    <row r="12" spans="1:11" ht="19.5" thickBot="1">
      <c r="A12" s="25">
        <f t="shared" si="2"/>
        <v>8</v>
      </c>
      <c r="B12" s="38">
        <v>53</v>
      </c>
      <c r="C12" s="39" t="s">
        <v>19</v>
      </c>
      <c r="D12" s="39" t="s">
        <v>25</v>
      </c>
      <c r="E12" s="39" t="s">
        <v>29</v>
      </c>
      <c r="F12" s="40" t="s">
        <v>155</v>
      </c>
      <c r="G12" s="39">
        <v>1968</v>
      </c>
      <c r="H12" s="33">
        <v>76</v>
      </c>
      <c r="I12" s="22">
        <f t="shared" si="0"/>
        <v>125</v>
      </c>
      <c r="J12" s="22">
        <v>11</v>
      </c>
      <c r="K12" s="23">
        <f t="shared" si="1"/>
        <v>136</v>
      </c>
    </row>
    <row r="13" spans="1:11" ht="19.5" thickBot="1">
      <c r="A13" s="25">
        <f t="shared" si="2"/>
        <v>9</v>
      </c>
      <c r="B13" s="38">
        <v>60</v>
      </c>
      <c r="C13" s="39" t="s">
        <v>167</v>
      </c>
      <c r="D13" s="39" t="s">
        <v>23</v>
      </c>
      <c r="E13" s="39" t="s">
        <v>29</v>
      </c>
      <c r="F13" s="40" t="s">
        <v>168</v>
      </c>
      <c r="G13" s="39">
        <v>1970</v>
      </c>
      <c r="H13" s="33">
        <v>75</v>
      </c>
      <c r="I13" s="22">
        <f t="shared" si="0"/>
        <v>150</v>
      </c>
      <c r="J13" s="22">
        <v>1</v>
      </c>
      <c r="K13" s="23">
        <f t="shared" si="1"/>
        <v>151</v>
      </c>
    </row>
    <row r="14" spans="1:11" ht="19.5" thickBot="1">
      <c r="A14" s="25">
        <f t="shared" si="2"/>
        <v>10</v>
      </c>
      <c r="B14" s="38">
        <v>55</v>
      </c>
      <c r="C14" s="39" t="s">
        <v>33</v>
      </c>
      <c r="D14" s="39" t="s">
        <v>34</v>
      </c>
      <c r="E14" s="39" t="s">
        <v>29</v>
      </c>
      <c r="F14" s="40" t="s">
        <v>159</v>
      </c>
      <c r="G14" s="39">
        <v>1973</v>
      </c>
      <c r="H14" s="33">
        <v>75</v>
      </c>
      <c r="I14" s="22">
        <f t="shared" si="0"/>
        <v>150</v>
      </c>
      <c r="J14" s="22">
        <v>2</v>
      </c>
      <c r="K14" s="23">
        <f t="shared" si="1"/>
        <v>152</v>
      </c>
    </row>
    <row r="15" spans="1:11" ht="19.5" thickBot="1">
      <c r="A15" s="25">
        <f t="shared" si="2"/>
        <v>11</v>
      </c>
      <c r="B15" s="38">
        <v>41</v>
      </c>
      <c r="C15" s="39" t="s">
        <v>15</v>
      </c>
      <c r="D15" s="39" t="s">
        <v>127</v>
      </c>
      <c r="E15" s="39" t="s">
        <v>29</v>
      </c>
      <c r="F15" s="41" t="s">
        <v>128</v>
      </c>
      <c r="G15" s="41">
        <v>1973</v>
      </c>
      <c r="H15" s="33">
        <v>75</v>
      </c>
      <c r="I15" s="22">
        <f t="shared" si="0"/>
        <v>150</v>
      </c>
      <c r="J15" s="22">
        <v>5</v>
      </c>
      <c r="K15" s="23">
        <f t="shared" si="1"/>
        <v>155</v>
      </c>
    </row>
    <row r="16" spans="1:11" ht="19.5" thickBot="1">
      <c r="A16" s="25">
        <f t="shared" si="2"/>
        <v>12</v>
      </c>
      <c r="B16" s="38">
        <v>63</v>
      </c>
      <c r="C16" s="39" t="s">
        <v>32</v>
      </c>
      <c r="D16" s="39" t="s">
        <v>170</v>
      </c>
      <c r="E16" s="39" t="s">
        <v>29</v>
      </c>
      <c r="F16" s="40" t="s">
        <v>27</v>
      </c>
      <c r="G16" s="39">
        <v>1963</v>
      </c>
      <c r="H16" s="33">
        <v>75</v>
      </c>
      <c r="I16" s="22">
        <f t="shared" si="0"/>
        <v>150</v>
      </c>
      <c r="J16" s="22">
        <v>9</v>
      </c>
      <c r="K16" s="23">
        <f t="shared" si="1"/>
        <v>159</v>
      </c>
    </row>
    <row r="17" spans="1:11" ht="19.5" thickBot="1">
      <c r="A17" s="25">
        <f t="shared" si="2"/>
        <v>13</v>
      </c>
      <c r="B17" s="38">
        <v>15</v>
      </c>
      <c r="C17" s="39" t="s">
        <v>69</v>
      </c>
      <c r="D17" s="39"/>
      <c r="E17" s="39"/>
      <c r="F17" s="41" t="s">
        <v>70</v>
      </c>
      <c r="G17" s="41"/>
      <c r="H17" s="33">
        <v>75</v>
      </c>
      <c r="I17" s="22">
        <f t="shared" si="0"/>
        <v>150</v>
      </c>
      <c r="J17" s="22">
        <v>13</v>
      </c>
      <c r="K17" s="23">
        <f t="shared" si="1"/>
        <v>163</v>
      </c>
    </row>
    <row r="18" spans="1:11" ht="19.5" thickBot="1">
      <c r="A18" s="25">
        <f t="shared" si="2"/>
        <v>14</v>
      </c>
      <c r="B18" s="38">
        <v>45</v>
      </c>
      <c r="C18" s="39" t="s">
        <v>136</v>
      </c>
      <c r="D18" s="39" t="s">
        <v>137</v>
      </c>
      <c r="E18" s="39" t="s">
        <v>29</v>
      </c>
      <c r="F18" s="41" t="s">
        <v>138</v>
      </c>
      <c r="G18" s="41">
        <v>1973</v>
      </c>
      <c r="H18" s="33">
        <v>74</v>
      </c>
      <c r="I18" s="22">
        <f t="shared" si="0"/>
        <v>175</v>
      </c>
      <c r="J18" s="22">
        <v>19</v>
      </c>
      <c r="K18" s="23">
        <f t="shared" si="1"/>
        <v>194</v>
      </c>
    </row>
    <row r="19" spans="1:11" ht="19.5" thickBot="1">
      <c r="A19" s="25">
        <f t="shared" si="2"/>
        <v>15</v>
      </c>
      <c r="B19" s="38">
        <v>52</v>
      </c>
      <c r="C19" s="39" t="s">
        <v>152</v>
      </c>
      <c r="D19" s="39" t="s">
        <v>153</v>
      </c>
      <c r="E19" s="39" t="s">
        <v>29</v>
      </c>
      <c r="F19" s="41" t="s">
        <v>154</v>
      </c>
      <c r="G19" s="41">
        <v>1967</v>
      </c>
      <c r="H19" s="33">
        <v>74</v>
      </c>
      <c r="I19" s="22">
        <f t="shared" si="0"/>
        <v>175</v>
      </c>
      <c r="J19" s="22">
        <v>23</v>
      </c>
      <c r="K19" s="23">
        <f t="shared" si="1"/>
        <v>198</v>
      </c>
    </row>
    <row r="20" spans="1:11" ht="19.5" thickBot="1">
      <c r="A20" s="25">
        <f t="shared" si="2"/>
        <v>16</v>
      </c>
      <c r="B20" s="38">
        <v>26</v>
      </c>
      <c r="C20" s="39" t="s">
        <v>26</v>
      </c>
      <c r="D20" s="39" t="s">
        <v>91</v>
      </c>
      <c r="E20" s="39" t="s">
        <v>29</v>
      </c>
      <c r="F20" s="41" t="s">
        <v>36</v>
      </c>
      <c r="G20" s="41">
        <v>1968</v>
      </c>
      <c r="H20" s="33">
        <v>74</v>
      </c>
      <c r="I20" s="22">
        <f t="shared" si="0"/>
        <v>175</v>
      </c>
      <c r="J20" s="22">
        <v>28</v>
      </c>
      <c r="K20" s="23">
        <f t="shared" si="1"/>
        <v>203</v>
      </c>
    </row>
    <row r="21" spans="1:11" ht="19.5" thickBot="1">
      <c r="A21" s="25">
        <f t="shared" si="2"/>
        <v>17</v>
      </c>
      <c r="B21" s="38">
        <v>47</v>
      </c>
      <c r="C21" s="39" t="s">
        <v>141</v>
      </c>
      <c r="D21" s="39" t="s">
        <v>142</v>
      </c>
      <c r="E21" s="39" t="s">
        <v>29</v>
      </c>
      <c r="F21" s="40" t="s">
        <v>143</v>
      </c>
      <c r="G21" s="39">
        <v>1967</v>
      </c>
      <c r="H21" s="33">
        <v>73</v>
      </c>
      <c r="I21" s="22">
        <f t="shared" si="0"/>
        <v>200</v>
      </c>
      <c r="J21" s="22">
        <v>4</v>
      </c>
      <c r="K21" s="23">
        <f t="shared" si="1"/>
        <v>204</v>
      </c>
    </row>
    <row r="22" spans="1:11" ht="19.5" thickBot="1">
      <c r="A22" s="25">
        <f t="shared" si="2"/>
        <v>18</v>
      </c>
      <c r="B22" s="38">
        <v>6</v>
      </c>
      <c r="C22" s="39" t="s">
        <v>51</v>
      </c>
      <c r="D22" s="39" t="s">
        <v>52</v>
      </c>
      <c r="E22" s="39" t="s">
        <v>29</v>
      </c>
      <c r="F22" s="41" t="s">
        <v>53</v>
      </c>
      <c r="G22" s="41">
        <v>1967</v>
      </c>
      <c r="H22" s="33">
        <v>70</v>
      </c>
      <c r="I22" s="22">
        <f t="shared" si="0"/>
        <v>275</v>
      </c>
      <c r="J22" s="22">
        <v>22</v>
      </c>
      <c r="K22" s="23">
        <f t="shared" si="1"/>
        <v>297</v>
      </c>
    </row>
    <row r="23" spans="1:11" ht="19.5" thickBot="1">
      <c r="A23" s="25">
        <f t="shared" si="2"/>
        <v>19</v>
      </c>
      <c r="B23" s="38">
        <v>17</v>
      </c>
      <c r="C23" s="39" t="s">
        <v>72</v>
      </c>
      <c r="D23" s="39" t="s">
        <v>73</v>
      </c>
      <c r="E23" s="39" t="s">
        <v>29</v>
      </c>
      <c r="F23" s="41" t="s">
        <v>74</v>
      </c>
      <c r="G23" s="41">
        <v>1969</v>
      </c>
      <c r="H23" s="33">
        <v>69</v>
      </c>
      <c r="I23" s="22">
        <f t="shared" si="0"/>
        <v>300</v>
      </c>
      <c r="J23" s="22">
        <v>29</v>
      </c>
      <c r="K23" s="23">
        <f>+J23+I23</f>
        <v>329</v>
      </c>
    </row>
    <row r="24" spans="1:11" ht="19.5" thickBot="1">
      <c r="A24" s="25">
        <f t="shared" si="2"/>
        <v>20</v>
      </c>
      <c r="B24" s="38">
        <v>13</v>
      </c>
      <c r="C24" s="39" t="s">
        <v>67</v>
      </c>
      <c r="D24" s="39" t="s">
        <v>67</v>
      </c>
      <c r="E24" s="39" t="s">
        <v>30</v>
      </c>
      <c r="F24" s="41" t="s">
        <v>68</v>
      </c>
      <c r="G24" s="41">
        <v>1975</v>
      </c>
      <c r="H24" s="33">
        <v>68</v>
      </c>
      <c r="I24" s="22">
        <f t="shared" si="0"/>
        <v>325</v>
      </c>
      <c r="J24" s="22">
        <v>8</v>
      </c>
      <c r="K24" s="23">
        <f t="shared" si="1"/>
        <v>333</v>
      </c>
    </row>
    <row r="25" spans="1:11" ht="19.5" thickBot="1">
      <c r="A25" s="25">
        <f t="shared" si="2"/>
        <v>21</v>
      </c>
      <c r="B25" s="38">
        <v>16</v>
      </c>
      <c r="C25" s="39" t="s">
        <v>71</v>
      </c>
      <c r="D25" s="39" t="s">
        <v>24</v>
      </c>
      <c r="E25" s="39"/>
      <c r="F25" s="40" t="s">
        <v>22</v>
      </c>
      <c r="G25" s="39">
        <v>1972</v>
      </c>
      <c r="H25" s="33">
        <v>68</v>
      </c>
      <c r="I25" s="22">
        <f t="shared" si="0"/>
        <v>325</v>
      </c>
      <c r="J25" s="22">
        <v>15</v>
      </c>
      <c r="K25" s="23">
        <f t="shared" si="1"/>
        <v>340</v>
      </c>
    </row>
    <row r="26" spans="1:11" ht="19.5" thickBot="1">
      <c r="A26" s="25">
        <f t="shared" si="2"/>
        <v>22</v>
      </c>
      <c r="B26" s="38">
        <v>2</v>
      </c>
      <c r="C26" s="39" t="s">
        <v>40</v>
      </c>
      <c r="D26" s="39" t="s">
        <v>41</v>
      </c>
      <c r="E26" s="39" t="s">
        <v>29</v>
      </c>
      <c r="F26" s="40" t="s">
        <v>42</v>
      </c>
      <c r="G26" s="39">
        <v>1963</v>
      </c>
      <c r="H26" s="33">
        <v>67</v>
      </c>
      <c r="I26" s="22">
        <f>+(81-H26)*25</f>
        <v>350</v>
      </c>
      <c r="J26" s="22">
        <v>6</v>
      </c>
      <c r="K26" s="23">
        <f t="shared" si="1"/>
        <v>356</v>
      </c>
    </row>
    <row r="27" spans="1:11" ht="19.5" thickBot="1">
      <c r="A27" s="25">
        <f t="shared" si="2"/>
        <v>23</v>
      </c>
      <c r="B27" s="38">
        <v>24</v>
      </c>
      <c r="C27" s="39" t="s">
        <v>37</v>
      </c>
      <c r="D27" s="39" t="s">
        <v>38</v>
      </c>
      <c r="E27" s="39" t="s">
        <v>29</v>
      </c>
      <c r="F27" s="41" t="s">
        <v>88</v>
      </c>
      <c r="G27" s="41">
        <v>1969</v>
      </c>
      <c r="H27" s="33">
        <v>66</v>
      </c>
      <c r="I27" s="22">
        <f t="shared" si="0"/>
        <v>375</v>
      </c>
      <c r="J27" s="22">
        <v>16</v>
      </c>
      <c r="K27" s="23">
        <f t="shared" si="1"/>
        <v>391</v>
      </c>
    </row>
    <row r="28" spans="1:11" ht="19.5" thickBot="1">
      <c r="A28" s="25">
        <f t="shared" si="2"/>
        <v>24</v>
      </c>
      <c r="B28" s="38">
        <v>50</v>
      </c>
      <c r="C28" s="39" t="s">
        <v>149</v>
      </c>
      <c r="D28" s="39" t="s">
        <v>149</v>
      </c>
      <c r="E28" s="39" t="s">
        <v>29</v>
      </c>
      <c r="F28" s="39" t="s">
        <v>150</v>
      </c>
      <c r="G28" s="39">
        <v>1967</v>
      </c>
      <c r="H28" s="33">
        <v>65</v>
      </c>
      <c r="I28" s="22">
        <f t="shared" si="0"/>
        <v>400</v>
      </c>
      <c r="J28" s="22">
        <v>0</v>
      </c>
      <c r="K28" s="23">
        <f t="shared" si="1"/>
        <v>400</v>
      </c>
    </row>
    <row r="29" spans="1:11" ht="19.5" thickBot="1">
      <c r="A29" s="25">
        <f t="shared" si="2"/>
        <v>25</v>
      </c>
      <c r="B29" s="38">
        <v>25</v>
      </c>
      <c r="C29" s="39" t="s">
        <v>89</v>
      </c>
      <c r="D29" s="39" t="s">
        <v>89</v>
      </c>
      <c r="E29" s="39" t="s">
        <v>29</v>
      </c>
      <c r="F29" s="40" t="s">
        <v>90</v>
      </c>
      <c r="G29" s="39">
        <v>1972</v>
      </c>
      <c r="H29" s="33">
        <v>63</v>
      </c>
      <c r="I29" s="22">
        <f t="shared" si="0"/>
        <v>450</v>
      </c>
      <c r="J29" s="22">
        <v>8</v>
      </c>
      <c r="K29" s="23">
        <f t="shared" si="1"/>
        <v>458</v>
      </c>
    </row>
    <row r="30" spans="1:11" ht="19.5" thickBot="1">
      <c r="A30" s="25">
        <f t="shared" si="2"/>
        <v>26</v>
      </c>
      <c r="B30" s="38">
        <v>33</v>
      </c>
      <c r="C30" s="39" t="s">
        <v>107</v>
      </c>
      <c r="D30" s="39" t="s">
        <v>108</v>
      </c>
      <c r="E30" s="39" t="s">
        <v>29</v>
      </c>
      <c r="F30" s="41" t="s">
        <v>109</v>
      </c>
      <c r="G30" s="41">
        <v>1959</v>
      </c>
      <c r="H30" s="33">
        <v>63</v>
      </c>
      <c r="I30" s="22">
        <f t="shared" si="0"/>
        <v>450</v>
      </c>
      <c r="J30" s="22">
        <v>8</v>
      </c>
      <c r="K30" s="23">
        <f t="shared" si="1"/>
        <v>458</v>
      </c>
    </row>
    <row r="31" spans="1:11" ht="19.5" thickBot="1">
      <c r="A31" s="25">
        <f t="shared" si="2"/>
        <v>27</v>
      </c>
      <c r="B31" s="38">
        <v>14</v>
      </c>
      <c r="C31" s="39" t="s">
        <v>13</v>
      </c>
      <c r="D31" s="39" t="s">
        <v>65</v>
      </c>
      <c r="E31" s="39" t="s">
        <v>30</v>
      </c>
      <c r="F31" s="39" t="s">
        <v>28</v>
      </c>
      <c r="G31" s="39">
        <v>1972</v>
      </c>
      <c r="H31" s="33">
        <v>63</v>
      </c>
      <c r="I31" s="22">
        <f t="shared" si="0"/>
        <v>450</v>
      </c>
      <c r="J31" s="22">
        <v>16</v>
      </c>
      <c r="K31" s="23">
        <f t="shared" si="1"/>
        <v>466</v>
      </c>
    </row>
    <row r="32" spans="1:11" ht="19.5" thickBot="1">
      <c r="A32" s="25">
        <f t="shared" si="2"/>
        <v>28</v>
      </c>
      <c r="B32" s="38">
        <v>11</v>
      </c>
      <c r="C32" s="39" t="s">
        <v>63</v>
      </c>
      <c r="D32" s="39" t="s">
        <v>63</v>
      </c>
      <c r="E32" s="39" t="s">
        <v>29</v>
      </c>
      <c r="F32" s="40" t="s">
        <v>64</v>
      </c>
      <c r="G32" s="39">
        <v>1968</v>
      </c>
      <c r="H32" s="33">
        <v>62</v>
      </c>
      <c r="I32" s="22">
        <f t="shared" si="0"/>
        <v>475</v>
      </c>
      <c r="J32" s="22">
        <v>7</v>
      </c>
      <c r="K32" s="23">
        <f t="shared" si="1"/>
        <v>482</v>
      </c>
    </row>
    <row r="33" spans="1:11" ht="19.5" thickBot="1">
      <c r="A33" s="25">
        <f t="shared" si="2"/>
        <v>29</v>
      </c>
      <c r="B33" s="38">
        <v>44</v>
      </c>
      <c r="C33" s="39" t="s">
        <v>129</v>
      </c>
      <c r="D33" s="39" t="s">
        <v>24</v>
      </c>
      <c r="E33" s="39"/>
      <c r="F33" s="41" t="s">
        <v>135</v>
      </c>
      <c r="G33" s="41">
        <v>1972</v>
      </c>
      <c r="H33" s="33">
        <v>60</v>
      </c>
      <c r="I33" s="22">
        <f t="shared" si="0"/>
        <v>525</v>
      </c>
      <c r="J33" s="22">
        <v>7</v>
      </c>
      <c r="K33" s="23">
        <f t="shared" si="1"/>
        <v>532</v>
      </c>
    </row>
    <row r="34" spans="1:11" ht="19.5" thickBot="1">
      <c r="A34" s="25">
        <f t="shared" si="2"/>
        <v>30</v>
      </c>
      <c r="B34" s="38">
        <v>30</v>
      </c>
      <c r="C34" s="39" t="s">
        <v>101</v>
      </c>
      <c r="D34" s="39" t="s">
        <v>102</v>
      </c>
      <c r="E34" s="39" t="s">
        <v>29</v>
      </c>
      <c r="F34" s="39" t="s">
        <v>56</v>
      </c>
      <c r="G34" s="39">
        <v>1971</v>
      </c>
      <c r="H34" s="33">
        <v>60</v>
      </c>
      <c r="I34" s="22">
        <f t="shared" si="0"/>
        <v>525</v>
      </c>
      <c r="J34" s="22">
        <v>30</v>
      </c>
      <c r="K34" s="23">
        <f t="shared" si="1"/>
        <v>555</v>
      </c>
    </row>
    <row r="35" spans="1:11" ht="19.5" thickBot="1">
      <c r="A35" s="25">
        <f t="shared" si="2"/>
        <v>31</v>
      </c>
      <c r="B35" s="38">
        <v>7</v>
      </c>
      <c r="C35" s="39" t="s">
        <v>54</v>
      </c>
      <c r="D35" s="39" t="s">
        <v>55</v>
      </c>
      <c r="E35" s="39" t="s">
        <v>29</v>
      </c>
      <c r="F35" s="41" t="s">
        <v>56</v>
      </c>
      <c r="G35" s="41">
        <v>1968</v>
      </c>
      <c r="H35" s="33">
        <v>59</v>
      </c>
      <c r="I35" s="22">
        <f t="shared" si="0"/>
        <v>550</v>
      </c>
      <c r="J35" s="22">
        <v>9</v>
      </c>
      <c r="K35" s="23">
        <f t="shared" si="1"/>
        <v>559</v>
      </c>
    </row>
    <row r="36" spans="1:11" ht="19.5" thickBot="1">
      <c r="A36" s="25">
        <f t="shared" si="2"/>
        <v>32</v>
      </c>
      <c r="B36" s="38">
        <v>12</v>
      </c>
      <c r="C36" s="39" t="s">
        <v>13</v>
      </c>
      <c r="D36" s="39" t="s">
        <v>65</v>
      </c>
      <c r="E36" s="39" t="s">
        <v>30</v>
      </c>
      <c r="F36" s="41" t="s">
        <v>66</v>
      </c>
      <c r="G36" s="41">
        <v>1970</v>
      </c>
      <c r="H36" s="33">
        <v>58</v>
      </c>
      <c r="I36" s="22">
        <f t="shared" si="0"/>
        <v>575</v>
      </c>
      <c r="J36" s="22">
        <v>4</v>
      </c>
      <c r="K36" s="23">
        <f t="shared" si="1"/>
        <v>579</v>
      </c>
    </row>
    <row r="37" spans="1:11" ht="19.5" thickBot="1">
      <c r="A37" s="25">
        <f t="shared" si="2"/>
        <v>33</v>
      </c>
      <c r="B37" s="38">
        <v>37</v>
      </c>
      <c r="C37" s="39" t="s">
        <v>119</v>
      </c>
      <c r="D37" s="39" t="s">
        <v>120</v>
      </c>
      <c r="E37" s="39" t="s">
        <v>30</v>
      </c>
      <c r="F37" s="41" t="s">
        <v>47</v>
      </c>
      <c r="G37" s="41">
        <v>1973</v>
      </c>
      <c r="H37" s="33">
        <v>58</v>
      </c>
      <c r="I37" s="22">
        <f t="shared" si="0"/>
        <v>575</v>
      </c>
      <c r="J37" s="22">
        <v>30</v>
      </c>
      <c r="K37" s="23">
        <f t="shared" si="1"/>
        <v>605</v>
      </c>
    </row>
    <row r="38" spans="1:11" ht="19.5" thickBot="1">
      <c r="A38" s="25">
        <f t="shared" si="2"/>
        <v>34</v>
      </c>
      <c r="B38" s="38">
        <v>32</v>
      </c>
      <c r="C38" s="39" t="s">
        <v>73</v>
      </c>
      <c r="D38" s="39" t="s">
        <v>105</v>
      </c>
      <c r="E38" s="39" t="s">
        <v>29</v>
      </c>
      <c r="F38" s="41" t="s">
        <v>106</v>
      </c>
      <c r="G38" s="41">
        <v>1969</v>
      </c>
      <c r="H38" s="33">
        <v>57</v>
      </c>
      <c r="I38" s="22">
        <f t="shared" si="0"/>
        <v>600</v>
      </c>
      <c r="J38" s="22">
        <v>8</v>
      </c>
      <c r="K38" s="23">
        <f t="shared" si="1"/>
        <v>608</v>
      </c>
    </row>
    <row r="39" spans="1:11" ht="19.5" thickBot="1">
      <c r="A39" s="25">
        <f t="shared" si="2"/>
        <v>35</v>
      </c>
      <c r="B39" s="38">
        <v>27</v>
      </c>
      <c r="C39" s="39" t="s">
        <v>92</v>
      </c>
      <c r="D39" s="39" t="s">
        <v>93</v>
      </c>
      <c r="E39" s="39" t="s">
        <v>29</v>
      </c>
      <c r="F39" s="40" t="s">
        <v>94</v>
      </c>
      <c r="G39" s="39">
        <v>1978</v>
      </c>
      <c r="H39" s="33">
        <v>55</v>
      </c>
      <c r="I39" s="22">
        <f t="shared" si="0"/>
        <v>650</v>
      </c>
      <c r="J39" s="22">
        <v>30</v>
      </c>
      <c r="K39" s="23">
        <f>+J39+I39</f>
        <v>680</v>
      </c>
    </row>
    <row r="40" spans="1:11" ht="19.5" thickBot="1">
      <c r="A40" s="25">
        <f t="shared" si="2"/>
        <v>36</v>
      </c>
      <c r="B40" s="38">
        <v>48</v>
      </c>
      <c r="C40" s="39" t="s">
        <v>144</v>
      </c>
      <c r="D40" s="39" t="s">
        <v>145</v>
      </c>
      <c r="E40" s="39" t="s">
        <v>29</v>
      </c>
      <c r="F40" s="39" t="s">
        <v>87</v>
      </c>
      <c r="G40" s="39">
        <v>1976</v>
      </c>
      <c r="H40" s="33">
        <v>53</v>
      </c>
      <c r="I40" s="22">
        <f t="shared" si="0"/>
        <v>700</v>
      </c>
      <c r="J40" s="22">
        <v>8</v>
      </c>
      <c r="K40" s="23">
        <f t="shared" si="1"/>
        <v>708</v>
      </c>
    </row>
    <row r="41" spans="1:11" ht="19.5" thickBot="1">
      <c r="A41" s="25">
        <f t="shared" si="2"/>
        <v>37</v>
      </c>
      <c r="B41" s="38">
        <v>34</v>
      </c>
      <c r="C41" s="39" t="s">
        <v>110</v>
      </c>
      <c r="D41" s="39" t="s">
        <v>111</v>
      </c>
      <c r="E41" s="39" t="s">
        <v>29</v>
      </c>
      <c r="F41" s="40" t="s">
        <v>112</v>
      </c>
      <c r="G41" s="39">
        <v>1971</v>
      </c>
      <c r="H41" s="33">
        <v>51</v>
      </c>
      <c r="I41" s="22">
        <f t="shared" si="0"/>
        <v>750</v>
      </c>
      <c r="J41" s="22">
        <v>27</v>
      </c>
      <c r="K41" s="23">
        <f t="shared" si="1"/>
        <v>777</v>
      </c>
    </row>
    <row r="42" spans="1:11" ht="19.5" thickBot="1">
      <c r="A42" s="25">
        <f t="shared" si="2"/>
        <v>38</v>
      </c>
      <c r="B42" s="38">
        <v>42</v>
      </c>
      <c r="C42" s="39" t="s">
        <v>129</v>
      </c>
      <c r="D42" s="39" t="s">
        <v>130</v>
      </c>
      <c r="E42" s="39" t="s">
        <v>29</v>
      </c>
      <c r="F42" s="40" t="s">
        <v>131</v>
      </c>
      <c r="G42" s="39">
        <v>1969</v>
      </c>
      <c r="H42" s="33">
        <v>47</v>
      </c>
      <c r="I42" s="22">
        <f t="shared" si="0"/>
        <v>850</v>
      </c>
      <c r="J42" s="22">
        <v>14</v>
      </c>
      <c r="K42" s="23">
        <f aca="true" t="shared" si="3" ref="K42:K64">+J42+I42</f>
        <v>864</v>
      </c>
    </row>
    <row r="43" spans="1:11" ht="19.5" thickBot="1">
      <c r="A43" s="25">
        <f t="shared" si="2"/>
        <v>39</v>
      </c>
      <c r="B43" s="38">
        <v>28</v>
      </c>
      <c r="C43" s="39" t="s">
        <v>95</v>
      </c>
      <c r="D43" s="39" t="s">
        <v>96</v>
      </c>
      <c r="E43" s="39" t="s">
        <v>29</v>
      </c>
      <c r="F43" s="41" t="s">
        <v>97</v>
      </c>
      <c r="G43" s="41">
        <v>1979</v>
      </c>
      <c r="H43" s="33">
        <v>47</v>
      </c>
      <c r="I43" s="22">
        <f t="shared" si="0"/>
        <v>850</v>
      </c>
      <c r="J43" s="22">
        <v>24</v>
      </c>
      <c r="K43" s="23">
        <f t="shared" si="3"/>
        <v>874</v>
      </c>
    </row>
    <row r="44" spans="1:11" ht="19.5" thickBot="1">
      <c r="A44" s="25">
        <f t="shared" si="2"/>
        <v>40</v>
      </c>
      <c r="B44" s="38">
        <v>29</v>
      </c>
      <c r="C44" s="39" t="s">
        <v>98</v>
      </c>
      <c r="D44" s="39" t="s">
        <v>99</v>
      </c>
      <c r="E44" s="39" t="s">
        <v>29</v>
      </c>
      <c r="F44" s="40" t="s">
        <v>100</v>
      </c>
      <c r="G44" s="39">
        <v>1974</v>
      </c>
      <c r="H44" s="33">
        <v>42</v>
      </c>
      <c r="I44" s="22">
        <f t="shared" si="0"/>
        <v>975</v>
      </c>
      <c r="J44" s="22">
        <v>14</v>
      </c>
      <c r="K44" s="23">
        <f t="shared" si="3"/>
        <v>989</v>
      </c>
    </row>
    <row r="45" spans="1:11" ht="19.5" thickBot="1">
      <c r="A45" s="25">
        <f t="shared" si="2"/>
        <v>41</v>
      </c>
      <c r="B45" s="38">
        <v>36</v>
      </c>
      <c r="C45" s="39" t="s">
        <v>116</v>
      </c>
      <c r="D45" s="39" t="s">
        <v>117</v>
      </c>
      <c r="E45" s="39" t="s">
        <v>29</v>
      </c>
      <c r="F45" s="40" t="s">
        <v>118</v>
      </c>
      <c r="G45" s="39">
        <v>1970</v>
      </c>
      <c r="H45" s="33">
        <v>5</v>
      </c>
      <c r="I45" s="22">
        <f t="shared" si="0"/>
        <v>1900</v>
      </c>
      <c r="J45" s="22">
        <v>60</v>
      </c>
      <c r="K45" s="23">
        <f t="shared" si="3"/>
        <v>1960</v>
      </c>
    </row>
    <row r="46" spans="1:11" ht="19.5" thickBot="1">
      <c r="A46" s="25">
        <f t="shared" si="2"/>
        <v>42</v>
      </c>
      <c r="B46" s="38">
        <v>3</v>
      </c>
      <c r="C46" s="39" t="s">
        <v>43</v>
      </c>
      <c r="D46" s="39" t="s">
        <v>24</v>
      </c>
      <c r="E46" s="39"/>
      <c r="F46" s="40" t="s">
        <v>44</v>
      </c>
      <c r="G46" s="39">
        <v>1966</v>
      </c>
      <c r="H46" s="33">
        <v>0</v>
      </c>
      <c r="I46" s="22">
        <f t="shared" si="0"/>
        <v>2025</v>
      </c>
      <c r="J46" s="22">
        <v>11</v>
      </c>
      <c r="K46" s="23">
        <f t="shared" si="3"/>
        <v>2036</v>
      </c>
    </row>
    <row r="47" spans="1:11" ht="19.5" thickBot="1">
      <c r="A47" s="25">
        <f t="shared" si="2"/>
        <v>43</v>
      </c>
      <c r="B47" s="38">
        <v>4</v>
      </c>
      <c r="C47" s="39" t="s">
        <v>45</v>
      </c>
      <c r="D47" s="39" t="s">
        <v>46</v>
      </c>
      <c r="E47" s="39" t="s">
        <v>29</v>
      </c>
      <c r="F47" s="40" t="s">
        <v>47</v>
      </c>
      <c r="G47" s="39">
        <v>1973</v>
      </c>
      <c r="H47" s="33">
        <v>0</v>
      </c>
      <c r="I47" s="22">
        <f t="shared" si="0"/>
        <v>2025</v>
      </c>
      <c r="J47" s="22">
        <v>12</v>
      </c>
      <c r="K47" s="23">
        <f t="shared" si="3"/>
        <v>2037</v>
      </c>
    </row>
    <row r="48" spans="1:11" ht="19.5" thickBot="1">
      <c r="A48" s="25">
        <f t="shared" si="2"/>
        <v>44</v>
      </c>
      <c r="B48" s="38">
        <v>19</v>
      </c>
      <c r="C48" s="39" t="s">
        <v>78</v>
      </c>
      <c r="D48" s="39" t="s">
        <v>79</v>
      </c>
      <c r="E48" s="39" t="s">
        <v>29</v>
      </c>
      <c r="F48" s="41" t="s">
        <v>80</v>
      </c>
      <c r="G48" s="41">
        <v>1971</v>
      </c>
      <c r="H48" s="33">
        <v>0</v>
      </c>
      <c r="I48" s="22">
        <f t="shared" si="0"/>
        <v>2025</v>
      </c>
      <c r="J48" s="22">
        <v>12</v>
      </c>
      <c r="K48" s="23">
        <f t="shared" si="3"/>
        <v>2037</v>
      </c>
    </row>
    <row r="49" spans="1:11" ht="19.5" thickBot="1">
      <c r="A49" s="25">
        <f t="shared" si="2"/>
        <v>45</v>
      </c>
      <c r="B49" s="38">
        <v>20</v>
      </c>
      <c r="C49" s="39" t="s">
        <v>78</v>
      </c>
      <c r="D49" s="39" t="s">
        <v>81</v>
      </c>
      <c r="E49" s="39" t="s">
        <v>29</v>
      </c>
      <c r="F49" s="41" t="s">
        <v>82</v>
      </c>
      <c r="G49" s="41">
        <v>1971</v>
      </c>
      <c r="H49" s="33">
        <v>0</v>
      </c>
      <c r="I49" s="22">
        <f t="shared" si="0"/>
        <v>2025</v>
      </c>
      <c r="J49" s="22">
        <v>16</v>
      </c>
      <c r="K49" s="23">
        <f t="shared" si="3"/>
        <v>2041</v>
      </c>
    </row>
    <row r="50" spans="1:11" ht="19.5" thickBot="1">
      <c r="A50" s="25">
        <f t="shared" si="2"/>
        <v>46</v>
      </c>
      <c r="B50" s="38">
        <v>46</v>
      </c>
      <c r="C50" s="39" t="s">
        <v>139</v>
      </c>
      <c r="D50" s="39" t="s">
        <v>24</v>
      </c>
      <c r="E50" s="39"/>
      <c r="F50" s="40" t="s">
        <v>140</v>
      </c>
      <c r="G50" s="39">
        <v>1956</v>
      </c>
      <c r="H50" s="33">
        <v>0</v>
      </c>
      <c r="I50" s="22">
        <f t="shared" si="0"/>
        <v>2025</v>
      </c>
      <c r="J50" s="22">
        <v>16</v>
      </c>
      <c r="K50" s="23">
        <f t="shared" si="3"/>
        <v>2041</v>
      </c>
    </row>
    <row r="51" spans="1:11" ht="19.5" thickBot="1">
      <c r="A51" s="25">
        <f t="shared" si="2"/>
        <v>47</v>
      </c>
      <c r="B51" s="38">
        <v>5</v>
      </c>
      <c r="C51" s="39" t="s">
        <v>48</v>
      </c>
      <c r="D51" s="39" t="s">
        <v>49</v>
      </c>
      <c r="E51" s="39" t="s">
        <v>29</v>
      </c>
      <c r="F51" s="40" t="s">
        <v>50</v>
      </c>
      <c r="G51" s="39">
        <v>1967</v>
      </c>
      <c r="H51" s="33">
        <v>0</v>
      </c>
      <c r="I51" s="22">
        <f t="shared" si="0"/>
        <v>2025</v>
      </c>
      <c r="J51" s="22">
        <v>22</v>
      </c>
      <c r="K51" s="23">
        <f t="shared" si="3"/>
        <v>2047</v>
      </c>
    </row>
    <row r="52" spans="1:11" ht="19.5" thickBot="1">
      <c r="A52" s="25">
        <f t="shared" si="2"/>
        <v>48</v>
      </c>
      <c r="B52" s="38">
        <v>23</v>
      </c>
      <c r="C52" s="39" t="s">
        <v>85</v>
      </c>
      <c r="D52" s="39" t="s">
        <v>86</v>
      </c>
      <c r="E52" s="39" t="s">
        <v>29</v>
      </c>
      <c r="F52" s="40" t="s">
        <v>87</v>
      </c>
      <c r="G52" s="39">
        <v>1973</v>
      </c>
      <c r="H52" s="33">
        <v>0</v>
      </c>
      <c r="I52" s="22">
        <f t="shared" si="0"/>
        <v>2025</v>
      </c>
      <c r="J52" s="22">
        <v>24</v>
      </c>
      <c r="K52" s="23">
        <f t="shared" si="3"/>
        <v>2049</v>
      </c>
    </row>
    <row r="53" spans="1:11" ht="19.5" thickBot="1">
      <c r="A53" s="25">
        <f t="shared" si="2"/>
        <v>49</v>
      </c>
      <c r="B53" s="38">
        <v>38</v>
      </c>
      <c r="C53" s="39" t="s">
        <v>121</v>
      </c>
      <c r="D53" s="39" t="s">
        <v>122</v>
      </c>
      <c r="E53" s="39" t="s">
        <v>29</v>
      </c>
      <c r="F53" s="40" t="s">
        <v>123</v>
      </c>
      <c r="G53" s="39">
        <v>1964</v>
      </c>
      <c r="H53" s="33">
        <v>0</v>
      </c>
      <c r="I53" s="22">
        <f t="shared" si="0"/>
        <v>2025</v>
      </c>
      <c r="J53" s="22">
        <v>30</v>
      </c>
      <c r="K53" s="23">
        <f t="shared" si="3"/>
        <v>2055</v>
      </c>
    </row>
    <row r="54" spans="1:11" ht="19.5" thickBot="1">
      <c r="A54" s="25">
        <f t="shared" si="2"/>
        <v>50</v>
      </c>
      <c r="B54" s="38">
        <v>39</v>
      </c>
      <c r="C54" s="39" t="s">
        <v>124</v>
      </c>
      <c r="D54" s="39" t="s">
        <v>125</v>
      </c>
      <c r="E54" s="39" t="s">
        <v>29</v>
      </c>
      <c r="F54" s="40" t="s">
        <v>126</v>
      </c>
      <c r="G54" s="39">
        <v>1973</v>
      </c>
      <c r="H54" s="33">
        <v>0</v>
      </c>
      <c r="I54" s="22">
        <f t="shared" si="0"/>
        <v>2025</v>
      </c>
      <c r="J54" s="22">
        <v>30</v>
      </c>
      <c r="K54" s="23">
        <f t="shared" si="3"/>
        <v>2055</v>
      </c>
    </row>
    <row r="55" spans="1:11" ht="19.5" thickBot="1">
      <c r="A55" s="25">
        <f t="shared" si="2"/>
        <v>51</v>
      </c>
      <c r="B55" s="38">
        <v>43</v>
      </c>
      <c r="C55" s="39" t="s">
        <v>132</v>
      </c>
      <c r="D55" s="39" t="s">
        <v>133</v>
      </c>
      <c r="E55" s="39" t="s">
        <v>29</v>
      </c>
      <c r="F55" s="41" t="s">
        <v>134</v>
      </c>
      <c r="G55" s="41">
        <v>1975</v>
      </c>
      <c r="H55" s="33">
        <v>0</v>
      </c>
      <c r="I55" s="22">
        <f t="shared" si="0"/>
        <v>2025</v>
      </c>
      <c r="J55" s="22">
        <v>30</v>
      </c>
      <c r="K55" s="23">
        <f t="shared" si="3"/>
        <v>2055</v>
      </c>
    </row>
    <row r="56" spans="1:11" ht="19.5" thickBot="1">
      <c r="A56" s="25">
        <f t="shared" si="2"/>
        <v>52</v>
      </c>
      <c r="B56" s="38">
        <v>49</v>
      </c>
      <c r="C56" s="39" t="s">
        <v>146</v>
      </c>
      <c r="D56" s="39" t="s">
        <v>147</v>
      </c>
      <c r="E56" s="39" t="s">
        <v>29</v>
      </c>
      <c r="F56" s="40" t="s">
        <v>148</v>
      </c>
      <c r="G56" s="39">
        <v>1972</v>
      </c>
      <c r="H56" s="33">
        <v>0</v>
      </c>
      <c r="I56" s="22">
        <f t="shared" si="0"/>
        <v>2025</v>
      </c>
      <c r="J56" s="22">
        <v>30</v>
      </c>
      <c r="K56" s="23">
        <f t="shared" si="3"/>
        <v>2055</v>
      </c>
    </row>
    <row r="57" spans="1:11" ht="19.5" thickBot="1">
      <c r="A57" s="25" t="s">
        <v>174</v>
      </c>
      <c r="B57" s="38">
        <v>8</v>
      </c>
      <c r="C57" s="39" t="s">
        <v>57</v>
      </c>
      <c r="D57" s="39" t="s">
        <v>58</v>
      </c>
      <c r="E57" s="39" t="s">
        <v>29</v>
      </c>
      <c r="F57" s="40" t="s">
        <v>59</v>
      </c>
      <c r="G57" s="39">
        <v>1968</v>
      </c>
      <c r="H57" s="33">
        <v>0</v>
      </c>
      <c r="I57" s="22">
        <f t="shared" si="0"/>
        <v>2025</v>
      </c>
      <c r="J57" s="22">
        <v>60</v>
      </c>
      <c r="K57" s="23">
        <f t="shared" si="3"/>
        <v>2085</v>
      </c>
    </row>
    <row r="58" spans="1:11" ht="19.5" thickBot="1">
      <c r="A58" s="25" t="s">
        <v>174</v>
      </c>
      <c r="B58" s="38">
        <v>9</v>
      </c>
      <c r="C58" s="39" t="s">
        <v>60</v>
      </c>
      <c r="D58" s="39"/>
      <c r="E58" s="39"/>
      <c r="F58" s="40"/>
      <c r="G58" s="39"/>
      <c r="H58" s="33">
        <v>0</v>
      </c>
      <c r="I58" s="22">
        <f t="shared" si="0"/>
        <v>2025</v>
      </c>
      <c r="J58" s="22">
        <v>60</v>
      </c>
      <c r="K58" s="23">
        <f t="shared" si="3"/>
        <v>2085</v>
      </c>
    </row>
    <row r="59" spans="1:11" ht="19.5" thickBot="1">
      <c r="A59" s="25" t="s">
        <v>174</v>
      </c>
      <c r="B59" s="38">
        <v>10</v>
      </c>
      <c r="C59" s="39" t="s">
        <v>61</v>
      </c>
      <c r="D59" s="39" t="s">
        <v>62</v>
      </c>
      <c r="E59" s="39" t="s">
        <v>29</v>
      </c>
      <c r="F59" s="40" t="s">
        <v>42</v>
      </c>
      <c r="G59" s="39">
        <v>1958</v>
      </c>
      <c r="H59" s="33">
        <v>0</v>
      </c>
      <c r="I59" s="22">
        <f t="shared" si="0"/>
        <v>2025</v>
      </c>
      <c r="J59" s="22">
        <v>60</v>
      </c>
      <c r="K59" s="23">
        <f t="shared" si="3"/>
        <v>2085</v>
      </c>
    </row>
    <row r="60" spans="1:11" ht="19.5" thickBot="1">
      <c r="A60" s="25" t="s">
        <v>174</v>
      </c>
      <c r="B60" s="38">
        <v>18</v>
      </c>
      <c r="C60" s="39" t="s">
        <v>75</v>
      </c>
      <c r="D60" s="39" t="s">
        <v>76</v>
      </c>
      <c r="E60" s="39" t="s">
        <v>29</v>
      </c>
      <c r="F60" s="41" t="s">
        <v>77</v>
      </c>
      <c r="G60" s="41">
        <v>1973</v>
      </c>
      <c r="H60" s="33">
        <v>0</v>
      </c>
      <c r="I60" s="22">
        <f t="shared" si="0"/>
        <v>2025</v>
      </c>
      <c r="J60" s="22">
        <v>60</v>
      </c>
      <c r="K60" s="23">
        <f t="shared" si="3"/>
        <v>2085</v>
      </c>
    </row>
    <row r="61" spans="1:11" ht="19.5" thickBot="1">
      <c r="A61" s="25" t="s">
        <v>174</v>
      </c>
      <c r="B61" s="38">
        <v>21</v>
      </c>
      <c r="C61" s="39" t="s">
        <v>83</v>
      </c>
      <c r="D61" s="39" t="s">
        <v>83</v>
      </c>
      <c r="E61" s="39" t="s">
        <v>29</v>
      </c>
      <c r="F61" s="40" t="s">
        <v>84</v>
      </c>
      <c r="G61" s="39">
        <v>1956</v>
      </c>
      <c r="H61" s="33">
        <v>0</v>
      </c>
      <c r="I61" s="22">
        <f t="shared" si="0"/>
        <v>2025</v>
      </c>
      <c r="J61" s="22">
        <v>60</v>
      </c>
      <c r="K61" s="23">
        <f t="shared" si="3"/>
        <v>2085</v>
      </c>
    </row>
    <row r="62" spans="1:11" ht="19.5" thickBot="1">
      <c r="A62" s="25" t="s">
        <v>174</v>
      </c>
      <c r="B62" s="38">
        <v>31</v>
      </c>
      <c r="C62" s="39" t="s">
        <v>31</v>
      </c>
      <c r="D62" s="39" t="s">
        <v>103</v>
      </c>
      <c r="E62" s="39" t="s">
        <v>29</v>
      </c>
      <c r="F62" s="41" t="s">
        <v>104</v>
      </c>
      <c r="G62" s="41">
        <v>1962</v>
      </c>
      <c r="H62" s="33">
        <v>0</v>
      </c>
      <c r="I62" s="22">
        <f t="shared" si="0"/>
        <v>2025</v>
      </c>
      <c r="J62" s="22">
        <v>60</v>
      </c>
      <c r="K62" s="23">
        <f t="shared" si="3"/>
        <v>2085</v>
      </c>
    </row>
    <row r="63" spans="1:11" ht="19.5" thickBot="1">
      <c r="A63" s="25" t="s">
        <v>174</v>
      </c>
      <c r="B63" s="38">
        <v>35</v>
      </c>
      <c r="C63" s="39" t="s">
        <v>113</v>
      </c>
      <c r="D63" s="39" t="s">
        <v>114</v>
      </c>
      <c r="E63" s="39" t="s">
        <v>29</v>
      </c>
      <c r="F63" s="39" t="s">
        <v>115</v>
      </c>
      <c r="G63" s="39">
        <v>1973</v>
      </c>
      <c r="H63" s="33">
        <v>0</v>
      </c>
      <c r="I63" s="22">
        <f t="shared" si="0"/>
        <v>2025</v>
      </c>
      <c r="J63" s="22">
        <v>60</v>
      </c>
      <c r="K63" s="23">
        <f t="shared" si="3"/>
        <v>2085</v>
      </c>
    </row>
    <row r="64" spans="1:11" ht="19.5" thickBot="1">
      <c r="A64" s="25" t="s">
        <v>174</v>
      </c>
      <c r="B64" s="38">
        <v>62</v>
      </c>
      <c r="C64" s="39" t="s">
        <v>35</v>
      </c>
      <c r="D64" s="39" t="s">
        <v>14</v>
      </c>
      <c r="E64" s="39"/>
      <c r="F64" s="41"/>
      <c r="G64" s="41"/>
      <c r="H64" s="33">
        <v>0</v>
      </c>
      <c r="I64" s="22">
        <f t="shared" si="0"/>
        <v>2025</v>
      </c>
      <c r="J64" s="22">
        <v>60</v>
      </c>
      <c r="K64" s="23">
        <f t="shared" si="3"/>
        <v>2085</v>
      </c>
    </row>
    <row r="65" ht="18">
      <c r="A65" s="29"/>
    </row>
    <row r="66" ht="18">
      <c r="A66" s="29"/>
    </row>
    <row r="67" ht="18">
      <c r="A67" s="29"/>
    </row>
    <row r="68" ht="18">
      <c r="A68" s="29"/>
    </row>
    <row r="69" ht="18">
      <c r="A69" s="29"/>
    </row>
    <row r="70" ht="18">
      <c r="A70" s="29"/>
    </row>
    <row r="71" ht="18">
      <c r="A71" s="29"/>
    </row>
    <row r="72" ht="18">
      <c r="A72" s="29"/>
    </row>
    <row r="73" ht="18">
      <c r="A73" s="29"/>
    </row>
    <row r="74" ht="18">
      <c r="A74" s="29"/>
    </row>
    <row r="75" ht="18">
      <c r="A75" s="29"/>
    </row>
    <row r="76" ht="18">
      <c r="A76" s="29"/>
    </row>
    <row r="77" ht="18">
      <c r="A77" s="29"/>
    </row>
    <row r="78" ht="18">
      <c r="A78" s="29"/>
    </row>
    <row r="79" ht="18">
      <c r="A79" s="29"/>
    </row>
    <row r="80" ht="18">
      <c r="A80" s="29"/>
    </row>
    <row r="81" ht="18">
      <c r="A81" s="29"/>
    </row>
    <row r="82" ht="18">
      <c r="A82" s="29"/>
    </row>
    <row r="83" ht="18">
      <c r="A83" s="29"/>
    </row>
    <row r="84" ht="18">
      <c r="A84" s="29"/>
    </row>
    <row r="85" ht="18">
      <c r="A85" s="29"/>
    </row>
    <row r="86" ht="18">
      <c r="A86" s="29"/>
    </row>
    <row r="87" ht="18">
      <c r="A87" s="29"/>
    </row>
    <row r="88" ht="18">
      <c r="A88" s="29"/>
    </row>
    <row r="89" ht="18">
      <c r="A89" s="29"/>
    </row>
    <row r="90" ht="18">
      <c r="A90" s="29"/>
    </row>
    <row r="91" ht="18">
      <c r="A91" s="29"/>
    </row>
    <row r="92" ht="18">
      <c r="A92" s="29"/>
    </row>
    <row r="93" ht="18">
      <c r="A93" s="29"/>
    </row>
    <row r="94" ht="18">
      <c r="A94" s="29"/>
    </row>
    <row r="95" ht="18">
      <c r="A95" s="29"/>
    </row>
    <row r="96" ht="18">
      <c r="A96" s="29"/>
    </row>
    <row r="97" ht="18">
      <c r="A97" s="29"/>
    </row>
    <row r="98" ht="18">
      <c r="A98" s="29"/>
    </row>
    <row r="99" ht="18">
      <c r="A99" s="29"/>
    </row>
    <row r="100" ht="18">
      <c r="A100" s="29"/>
    </row>
    <row r="101" ht="18">
      <c r="A101" s="29"/>
    </row>
    <row r="102" ht="18">
      <c r="A102" s="29"/>
    </row>
    <row r="103" ht="18">
      <c r="A103" s="29"/>
    </row>
    <row r="104" ht="18">
      <c r="A104" s="29"/>
    </row>
    <row r="105" ht="18">
      <c r="A105" s="29"/>
    </row>
    <row r="106" ht="18">
      <c r="A106" s="29"/>
    </row>
    <row r="107" ht="18">
      <c r="A107" s="29"/>
    </row>
    <row r="108" ht="18">
      <c r="A108" s="29"/>
    </row>
    <row r="109" ht="18">
      <c r="A109" s="29"/>
    </row>
    <row r="110" ht="18">
      <c r="A110" s="29"/>
    </row>
    <row r="111" ht="18">
      <c r="A111" s="29"/>
    </row>
    <row r="112" ht="18">
      <c r="A112" s="29"/>
    </row>
    <row r="113" ht="18">
      <c r="A113" s="29"/>
    </row>
    <row r="114" ht="18">
      <c r="A114" s="29"/>
    </row>
    <row r="115" ht="18">
      <c r="A115" s="29"/>
    </row>
    <row r="116" ht="18">
      <c r="A116" s="29"/>
    </row>
    <row r="117" ht="18">
      <c r="A117" s="29"/>
    </row>
    <row r="118" ht="18">
      <c r="A118" s="29"/>
    </row>
    <row r="119" ht="18">
      <c r="A119" s="29"/>
    </row>
    <row r="120" ht="18">
      <c r="A120" s="29"/>
    </row>
    <row r="121" ht="18">
      <c r="A121" s="29"/>
    </row>
    <row r="122" ht="18">
      <c r="A122" s="29"/>
    </row>
    <row r="123" ht="18">
      <c r="A123" s="29"/>
    </row>
    <row r="124" ht="18">
      <c r="A124" s="29"/>
    </row>
    <row r="125" ht="18">
      <c r="A125" s="29"/>
    </row>
    <row r="126" ht="18">
      <c r="A126" s="29"/>
    </row>
    <row r="127" ht="18">
      <c r="A127" s="29"/>
    </row>
    <row r="128" ht="18">
      <c r="A128" s="29"/>
    </row>
    <row r="129" ht="18">
      <c r="A129" s="29"/>
    </row>
    <row r="130" ht="18">
      <c r="A130" s="29"/>
    </row>
    <row r="131" ht="18">
      <c r="A131" s="29"/>
    </row>
    <row r="132" ht="18">
      <c r="A132" s="29"/>
    </row>
    <row r="133" ht="18">
      <c r="A133" s="29"/>
    </row>
    <row r="134" ht="18">
      <c r="A134" s="29"/>
    </row>
    <row r="135" ht="18">
      <c r="A135" s="29"/>
    </row>
    <row r="136" ht="18">
      <c r="A136" s="29"/>
    </row>
    <row r="137" ht="18">
      <c r="A137" s="29"/>
    </row>
    <row r="138" ht="18">
      <c r="A138" s="29"/>
    </row>
    <row r="139" ht="18">
      <c r="A139" s="29"/>
    </row>
    <row r="140" ht="18">
      <c r="A140" s="29"/>
    </row>
    <row r="141" ht="18">
      <c r="A141" s="29"/>
    </row>
    <row r="142" ht="18">
      <c r="A142" s="29"/>
    </row>
    <row r="143" ht="18">
      <c r="A143" s="29"/>
    </row>
    <row r="144" ht="18">
      <c r="A144" s="29"/>
    </row>
    <row r="145" ht="18">
      <c r="A145" s="29"/>
    </row>
    <row r="146" ht="18">
      <c r="A146" s="29"/>
    </row>
    <row r="147" ht="18">
      <c r="A147" s="29"/>
    </row>
    <row r="148" ht="18">
      <c r="A148" s="29"/>
    </row>
    <row r="149" ht="18">
      <c r="A149" s="29"/>
    </row>
    <row r="150" ht="18">
      <c r="A150" s="29"/>
    </row>
    <row r="151" ht="18">
      <c r="A151" s="29"/>
    </row>
    <row r="152" ht="18">
      <c r="A152" s="29"/>
    </row>
    <row r="153" ht="18">
      <c r="A153" s="29"/>
    </row>
    <row r="154" ht="18">
      <c r="A154" s="29"/>
    </row>
    <row r="155" ht="18">
      <c r="A155" s="29"/>
    </row>
    <row r="156" ht="18">
      <c r="A156" s="29"/>
    </row>
    <row r="157" ht="18">
      <c r="A157" s="29"/>
    </row>
    <row r="158" ht="18">
      <c r="A158" s="29"/>
    </row>
    <row r="159" ht="18">
      <c r="A159" s="29"/>
    </row>
    <row r="160" ht="18">
      <c r="A160" s="29"/>
    </row>
    <row r="161" ht="18">
      <c r="A161" s="29"/>
    </row>
    <row r="162" ht="18">
      <c r="A162" s="29"/>
    </row>
    <row r="163" ht="18">
      <c r="A163" s="29"/>
    </row>
    <row r="164" ht="18">
      <c r="A164" s="29"/>
    </row>
    <row r="165" ht="18">
      <c r="A165" s="29"/>
    </row>
    <row r="166" ht="18">
      <c r="A166" s="29"/>
    </row>
    <row r="167" ht="18">
      <c r="A167" s="29"/>
    </row>
    <row r="168" ht="18">
      <c r="A168" s="29"/>
    </row>
    <row r="169" ht="18">
      <c r="A169" s="29"/>
    </row>
    <row r="170" ht="18">
      <c r="A170" s="29"/>
    </row>
    <row r="171" ht="18">
      <c r="A171" s="29"/>
    </row>
    <row r="172" ht="18">
      <c r="A172" s="29"/>
    </row>
    <row r="173" ht="18">
      <c r="A173" s="29"/>
    </row>
    <row r="174" ht="18">
      <c r="A174" s="29"/>
    </row>
    <row r="175" ht="18">
      <c r="A175" s="29"/>
    </row>
    <row r="176" ht="18">
      <c r="A176" s="29"/>
    </row>
    <row r="177" ht="18">
      <c r="A177" s="29"/>
    </row>
    <row r="178" ht="18">
      <c r="A178" s="29"/>
    </row>
    <row r="179" ht="18">
      <c r="A179" s="29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65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Robert Wuyts</cp:lastModifiedBy>
  <cp:lastPrinted>2005-10-09T10:54:01Z</cp:lastPrinted>
  <dcterms:created xsi:type="dcterms:W3CDTF">2003-04-17T19:34:01Z</dcterms:created>
  <dcterms:modified xsi:type="dcterms:W3CDTF">2005-10-09T12:07:51Z</dcterms:modified>
  <cp:category/>
  <cp:version/>
  <cp:contentType/>
  <cp:contentStatus/>
</cp:coreProperties>
</file>