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OTAL" sheetId="1" r:id="rId1"/>
    <sheet name="B1" sheetId="2" r:id="rId2"/>
    <sheet name="B2" sheetId="3" r:id="rId3"/>
  </sheets>
  <definedNames>
    <definedName name="_xlnm.Print_Area" localSheetId="1">'B1'!$A$1:$K$30</definedName>
    <definedName name="_xlnm.Print_Area" localSheetId="2">'B2'!$A$1:$K$31</definedName>
    <definedName name="_xlnm.Print_Area" localSheetId="0">'TOTAL'!$A$1:$R$32</definedName>
  </definedNames>
  <calcPr fullCalcOnLoad="1"/>
</workbook>
</file>

<file path=xl/sharedStrings.xml><?xml version="1.0" encoding="utf-8"?>
<sst xmlns="http://schemas.openxmlformats.org/spreadsheetml/2006/main" count="268" uniqueCount="78">
  <si>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</si>
  <si>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</si>
  <si>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</si>
  <si>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</si>
  <si>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</si>
  <si>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</si>
  <si>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</si>
  <si>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</si>
  <si>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</si>
  <si>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</si>
  <si>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B1 &amp; B2</t>
  </si>
  <si>
    <t>CS 1</t>
  </si>
  <si>
    <t>CS 2</t>
  </si>
  <si>
    <t>NC</t>
  </si>
  <si>
    <t>RAMAEKERS</t>
  </si>
  <si>
    <t>BOTS</t>
  </si>
  <si>
    <t>MEURICE</t>
  </si>
  <si>
    <t>MOURIALME</t>
  </si>
  <si>
    <t>OOSTERBAAN</t>
  </si>
  <si>
    <t>RETELET</t>
  </si>
  <si>
    <t>van DEN ACKER</t>
  </si>
  <si>
    <t>DUHAUT</t>
  </si>
  <si>
    <t xml:space="preserve">PERSOONS </t>
  </si>
  <si>
    <t>LIENNE</t>
  </si>
  <si>
    <t>VERLEYE</t>
  </si>
  <si>
    <t>TROUPIN</t>
  </si>
  <si>
    <t>SIVA</t>
  </si>
  <si>
    <t>MINGUILLON</t>
  </si>
  <si>
    <t>CURINCKX</t>
  </si>
  <si>
    <t>DRIESSEN</t>
  </si>
  <si>
    <t>SCHOONBROODT</t>
  </si>
  <si>
    <t>CLAVAREAU</t>
  </si>
  <si>
    <t>POLOME</t>
  </si>
  <si>
    <t>LECHARLIER</t>
  </si>
  <si>
    <t>GRESNICH</t>
  </si>
  <si>
    <t>PEETERS</t>
  </si>
  <si>
    <t xml:space="preserve">FIAT </t>
  </si>
  <si>
    <t>PIETERS</t>
  </si>
  <si>
    <t>LAMBERT</t>
  </si>
  <si>
    <t>OPEL GT</t>
  </si>
  <si>
    <t>GISTELIJCK</t>
  </si>
  <si>
    <t>LANCIA FULVIA</t>
  </si>
  <si>
    <t>MG B</t>
  </si>
  <si>
    <t>CG</t>
  </si>
  <si>
    <t>FRECHES</t>
  </si>
  <si>
    <t>PORSCHE 356</t>
  </si>
  <si>
    <t>GREIMERS</t>
  </si>
  <si>
    <t>ALPINE A 110</t>
  </si>
  <si>
    <t>GIESELER</t>
  </si>
  <si>
    <t>VW</t>
  </si>
  <si>
    <t>BERTAZZO</t>
  </si>
  <si>
    <t xml:space="preserve">MG </t>
  </si>
  <si>
    <t>MEEUS</t>
  </si>
  <si>
    <t>TRIUMPH TR3</t>
  </si>
  <si>
    <t>LILY</t>
  </si>
  <si>
    <t>MERCEDES 190 SL</t>
  </si>
  <si>
    <t>MATAGNE</t>
  </si>
  <si>
    <t>MG A</t>
  </si>
  <si>
    <t xml:space="preserve">ROELANDT </t>
  </si>
  <si>
    <t>BMW 2002</t>
  </si>
  <si>
    <t>VERMEULEN</t>
  </si>
  <si>
    <t>MG B GT</t>
  </si>
  <si>
    <t>HIBERT</t>
  </si>
  <si>
    <t>PORSCHE</t>
  </si>
  <si>
    <t>BEYERS</t>
  </si>
  <si>
    <t xml:space="preserve">MAHAUX </t>
  </si>
  <si>
    <t xml:space="preserve">MERCEDES </t>
  </si>
  <si>
    <t>DOHRIEN</t>
  </si>
  <si>
    <t>MARIA</t>
  </si>
  <si>
    <t>RAMPELLERG</t>
  </si>
  <si>
    <t>CHEVROLET</t>
  </si>
  <si>
    <t>OPEL MANTA</t>
  </si>
  <si>
    <t xml:space="preserve">LOTUS SEVEN </t>
  </si>
  <si>
    <t>CORVAIR</t>
  </si>
  <si>
    <t>VW KARMAN</t>
  </si>
  <si>
    <t xml:space="preserve">MECEDES 280 </t>
  </si>
  <si>
    <t>ROBBE</t>
  </si>
  <si>
    <t>MINI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</si>
</sst>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13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0"/>
      <name val="AvantGarde Bk BT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 applyProtection="1">
      <alignment/>
      <protection/>
    </xf>
    <xf numFmtId="0" fontId="1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6">
      <selection activeCell="B6" sqref="B6"/>
    </sheetView>
  </sheetViews>
  <sheetFormatPr defaultColWidth="11.421875" defaultRowHeight="12.75"/>
  <cols>
    <col min="1" max="1" width="3.57421875" style="10" bestFit="1" customWidth="1"/>
    <col min="2" max="3" width="22.140625" style="0" bestFit="1" customWidth="1"/>
    <col min="4" max="4" width="5.28125" style="0" bestFit="1" customWidth="1"/>
    <col min="5" max="5" width="18.00390625" style="0" bestFit="1" customWidth="1"/>
    <col min="6" max="6" width="7.140625" style="0" bestFit="1" customWidth="1"/>
    <col min="7" max="7" width="3.00390625" style="0" customWidth="1"/>
    <col min="8" max="8" width="10.140625" style="8" bestFit="1" customWidth="1"/>
    <col min="9" max="9" width="7.140625" style="0" bestFit="1" customWidth="1"/>
    <col min="10" max="10" width="5.140625" style="12" bestFit="1" customWidth="1"/>
    <col min="11" max="11" width="10.8515625" style="13" bestFit="1" customWidth="1"/>
    <col min="12" max="12" width="1.7109375" style="13" customWidth="1"/>
    <col min="13" max="13" width="10.140625" style="0" bestFit="1" customWidth="1"/>
    <col min="14" max="14" width="7.140625" style="0" bestFit="1" customWidth="1"/>
    <col min="15" max="15" width="5.140625" style="0" bestFit="1" customWidth="1"/>
    <col min="16" max="16" width="10.8515625" style="0" bestFit="1" customWidth="1"/>
    <col min="17" max="17" width="3.7109375" style="0" customWidth="1"/>
    <col min="18" max="18" width="8.00390625" style="8" bestFit="1" customWidth="1"/>
  </cols>
  <sheetData>
    <row r="1" spans="8:16" ht="12.75">
      <c r="H1" s="11" t="s">
        <v>5</v>
      </c>
      <c r="M1" s="11" t="s">
        <v>9</v>
      </c>
      <c r="O1" s="12"/>
      <c r="P1" s="13"/>
    </row>
    <row r="2" spans="2:18" s="11" customFormat="1" ht="12.75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H2" s="11" t="s">
        <v>6</v>
      </c>
      <c r="J2" s="11" t="s">
        <v>11</v>
      </c>
      <c r="K2" s="9" t="s">
        <v>8</v>
      </c>
      <c r="L2" s="9"/>
      <c r="M2" s="11" t="s">
        <v>6</v>
      </c>
      <c r="O2" s="11" t="s">
        <v>12</v>
      </c>
      <c r="P2" s="9" t="s">
        <v>8</v>
      </c>
      <c r="R2" s="11" t="s">
        <v>8</v>
      </c>
    </row>
    <row r="3" spans="8:18" ht="12.75">
      <c r="H3" s="10">
        <v>18</v>
      </c>
      <c r="I3" s="11" t="s">
        <v>7</v>
      </c>
      <c r="K3" s="9" t="s">
        <v>5</v>
      </c>
      <c r="L3" s="9"/>
      <c r="M3" s="10">
        <v>26</v>
      </c>
      <c r="N3" s="11" t="s">
        <v>7</v>
      </c>
      <c r="O3" s="12"/>
      <c r="P3" s="9" t="s">
        <v>9</v>
      </c>
      <c r="R3" s="11" t="s">
        <v>10</v>
      </c>
    </row>
    <row r="4" spans="8:16" ht="12.75">
      <c r="H4" s="10"/>
      <c r="I4" s="9"/>
      <c r="K4" s="9"/>
      <c r="L4" s="9"/>
      <c r="M4" s="10"/>
      <c r="N4" s="9"/>
      <c r="O4" s="12"/>
      <c r="P4" s="9"/>
    </row>
    <row r="5" spans="1:18" ht="18">
      <c r="A5" s="21">
        <v>1</v>
      </c>
      <c r="B5" s="23" t="s">
        <v>34</v>
      </c>
      <c r="C5" s="2" t="s">
        <v>62</v>
      </c>
      <c r="D5" s="26">
        <v>27</v>
      </c>
      <c r="E5" s="5" t="s">
        <v>63</v>
      </c>
      <c r="F5" s="3">
        <v>1973</v>
      </c>
      <c r="H5" s="8">
        <v>15</v>
      </c>
      <c r="I5" s="14">
        <f aca="true" t="shared" si="0" ref="I5:I30">+(18-H5)*25</f>
        <v>75</v>
      </c>
      <c r="J5" s="15">
        <v>0</v>
      </c>
      <c r="K5" s="13">
        <f aca="true" t="shared" si="1" ref="K5:K30">+J5+I5</f>
        <v>75</v>
      </c>
      <c r="M5" s="8">
        <v>26</v>
      </c>
      <c r="N5" s="14">
        <f aca="true" t="shared" si="2" ref="N5:N30">+(26-M5)*25</f>
        <v>0</v>
      </c>
      <c r="O5" s="15">
        <v>0</v>
      </c>
      <c r="P5" s="13">
        <f aca="true" t="shared" si="3" ref="P5:P30">+O5+N5</f>
        <v>0</v>
      </c>
      <c r="R5" s="20">
        <f aca="true" t="shared" si="4" ref="R5:R30">+P5+K5</f>
        <v>75</v>
      </c>
    </row>
    <row r="6" spans="1:18" ht="18">
      <c r="A6" s="21">
        <f>+A5+1</f>
        <v>2</v>
      </c>
      <c r="B6" s="23" t="s">
        <v>23</v>
      </c>
      <c r="C6" s="2" t="s">
        <v>44</v>
      </c>
      <c r="D6" s="26">
        <v>13</v>
      </c>
      <c r="E6" s="4" t="s">
        <v>45</v>
      </c>
      <c r="F6" s="3">
        <v>1964</v>
      </c>
      <c r="H6" s="8">
        <v>15</v>
      </c>
      <c r="I6" s="14">
        <f t="shared" si="0"/>
        <v>75</v>
      </c>
      <c r="J6" s="15">
        <v>15</v>
      </c>
      <c r="K6" s="13">
        <f t="shared" si="1"/>
        <v>90</v>
      </c>
      <c r="M6" s="8">
        <v>26</v>
      </c>
      <c r="N6" s="14">
        <f t="shared" si="2"/>
        <v>0</v>
      </c>
      <c r="O6" s="15">
        <v>2</v>
      </c>
      <c r="P6" s="13">
        <f t="shared" si="3"/>
        <v>2</v>
      </c>
      <c r="R6" s="20">
        <f t="shared" si="4"/>
        <v>92</v>
      </c>
    </row>
    <row r="7" spans="1:18" ht="18">
      <c r="A7" s="21">
        <f aca="true" t="shared" si="5" ref="A7:A30">+A6+1</f>
        <v>3</v>
      </c>
      <c r="B7" s="25" t="s">
        <v>65</v>
      </c>
      <c r="C7" s="2" t="s">
        <v>64</v>
      </c>
      <c r="D7" s="26">
        <v>28</v>
      </c>
      <c r="E7" s="4" t="s">
        <v>66</v>
      </c>
      <c r="F7" s="3">
        <v>1966</v>
      </c>
      <c r="H7" s="8">
        <v>14</v>
      </c>
      <c r="I7" s="14">
        <f t="shared" si="0"/>
        <v>100</v>
      </c>
      <c r="J7" s="15">
        <v>0</v>
      </c>
      <c r="K7" s="13">
        <f t="shared" si="1"/>
        <v>100</v>
      </c>
      <c r="M7" s="8">
        <v>26</v>
      </c>
      <c r="N7" s="14">
        <f t="shared" si="2"/>
        <v>0</v>
      </c>
      <c r="O7" s="15">
        <v>0</v>
      </c>
      <c r="P7" s="13">
        <f t="shared" si="3"/>
        <v>0</v>
      </c>
      <c r="R7" s="20">
        <f t="shared" si="4"/>
        <v>100</v>
      </c>
    </row>
    <row r="8" spans="1:18" ht="18">
      <c r="A8" s="21">
        <f t="shared" si="5"/>
        <v>4</v>
      </c>
      <c r="B8" s="23" t="s">
        <v>26</v>
      </c>
      <c r="C8" s="4" t="s">
        <v>48</v>
      </c>
      <c r="D8" s="26">
        <v>17</v>
      </c>
      <c r="E8" s="4" t="s">
        <v>49</v>
      </c>
      <c r="F8" s="3">
        <v>1967</v>
      </c>
      <c r="H8" s="8">
        <v>14</v>
      </c>
      <c r="I8" s="14">
        <f t="shared" si="0"/>
        <v>100</v>
      </c>
      <c r="J8" s="15">
        <v>0</v>
      </c>
      <c r="K8" s="13">
        <f t="shared" si="1"/>
        <v>100</v>
      </c>
      <c r="M8" s="8">
        <v>26</v>
      </c>
      <c r="N8" s="14">
        <f t="shared" si="2"/>
        <v>0</v>
      </c>
      <c r="O8" s="15">
        <v>3</v>
      </c>
      <c r="P8" s="13">
        <f t="shared" si="3"/>
        <v>3</v>
      </c>
      <c r="R8" s="20">
        <f t="shared" si="4"/>
        <v>103</v>
      </c>
    </row>
    <row r="9" spans="1:18" ht="18">
      <c r="A9" s="21">
        <f t="shared" si="5"/>
        <v>5</v>
      </c>
      <c r="B9" s="23" t="s">
        <v>56</v>
      </c>
      <c r="C9" s="4" t="s">
        <v>30</v>
      </c>
      <c r="D9" s="26">
        <v>21</v>
      </c>
      <c r="E9" s="5" t="s">
        <v>57</v>
      </c>
      <c r="F9" s="3">
        <v>1958</v>
      </c>
      <c r="H9" s="8">
        <v>15</v>
      </c>
      <c r="I9" s="14">
        <f t="shared" si="0"/>
        <v>75</v>
      </c>
      <c r="J9" s="15">
        <v>0</v>
      </c>
      <c r="K9" s="13">
        <f t="shared" si="1"/>
        <v>75</v>
      </c>
      <c r="M9" s="8">
        <v>24</v>
      </c>
      <c r="N9" s="14">
        <f t="shared" si="2"/>
        <v>50</v>
      </c>
      <c r="O9" s="15">
        <v>6</v>
      </c>
      <c r="P9" s="13">
        <f t="shared" si="3"/>
        <v>56</v>
      </c>
      <c r="R9" s="20">
        <f t="shared" si="4"/>
        <v>131</v>
      </c>
    </row>
    <row r="10" spans="1:18" ht="18">
      <c r="A10" s="21">
        <f t="shared" si="5"/>
        <v>6</v>
      </c>
      <c r="B10" s="23" t="s">
        <v>31</v>
      </c>
      <c r="C10" s="4" t="s">
        <v>58</v>
      </c>
      <c r="D10" s="26">
        <v>23</v>
      </c>
      <c r="E10" s="5" t="s">
        <v>59</v>
      </c>
      <c r="F10" s="3">
        <v>1973</v>
      </c>
      <c r="H10" s="8">
        <v>15</v>
      </c>
      <c r="I10" s="14">
        <f t="shared" si="0"/>
        <v>75</v>
      </c>
      <c r="J10" s="15">
        <v>37</v>
      </c>
      <c r="K10" s="13">
        <f t="shared" si="1"/>
        <v>112</v>
      </c>
      <c r="M10" s="8">
        <v>26</v>
      </c>
      <c r="N10" s="14">
        <f t="shared" si="2"/>
        <v>0</v>
      </c>
      <c r="O10" s="15">
        <v>24</v>
      </c>
      <c r="P10" s="13">
        <f t="shared" si="3"/>
        <v>24</v>
      </c>
      <c r="R10" s="20">
        <f t="shared" si="4"/>
        <v>136</v>
      </c>
    </row>
    <row r="11" spans="1:18" ht="18">
      <c r="A11" s="21">
        <f t="shared" si="5"/>
        <v>7</v>
      </c>
      <c r="B11" s="23" t="s">
        <v>25</v>
      </c>
      <c r="C11" s="4" t="s">
        <v>46</v>
      </c>
      <c r="D11" s="26">
        <v>16</v>
      </c>
      <c r="E11" s="5" t="s">
        <v>47</v>
      </c>
      <c r="F11" s="3">
        <v>1973</v>
      </c>
      <c r="H11" s="8">
        <v>13</v>
      </c>
      <c r="I11" s="14">
        <f t="shared" si="0"/>
        <v>125</v>
      </c>
      <c r="J11" s="15">
        <v>0</v>
      </c>
      <c r="K11" s="13">
        <f t="shared" si="1"/>
        <v>125</v>
      </c>
      <c r="M11" s="8">
        <v>25</v>
      </c>
      <c r="N11" s="14">
        <f t="shared" si="2"/>
        <v>25</v>
      </c>
      <c r="O11" s="15">
        <v>2</v>
      </c>
      <c r="P11" s="13">
        <f t="shared" si="3"/>
        <v>27</v>
      </c>
      <c r="R11" s="20">
        <f t="shared" si="4"/>
        <v>152</v>
      </c>
    </row>
    <row r="12" spans="1:18" ht="18">
      <c r="A12" s="21">
        <f t="shared" si="5"/>
        <v>8</v>
      </c>
      <c r="B12" s="23" t="s">
        <v>32</v>
      </c>
      <c r="C12" s="4" t="s">
        <v>60</v>
      </c>
      <c r="D12" s="26">
        <v>25</v>
      </c>
      <c r="E12" s="5" t="s">
        <v>57</v>
      </c>
      <c r="F12" s="3">
        <v>1960</v>
      </c>
      <c r="H12" s="8">
        <v>13</v>
      </c>
      <c r="I12" s="14">
        <f t="shared" si="0"/>
        <v>125</v>
      </c>
      <c r="J12" s="15">
        <v>6</v>
      </c>
      <c r="K12" s="13">
        <f t="shared" si="1"/>
        <v>131</v>
      </c>
      <c r="M12" s="8">
        <v>25</v>
      </c>
      <c r="N12" s="14">
        <f t="shared" si="2"/>
        <v>25</v>
      </c>
      <c r="O12" s="15">
        <v>20</v>
      </c>
      <c r="P12" s="13">
        <f t="shared" si="3"/>
        <v>45</v>
      </c>
      <c r="R12" s="20">
        <f t="shared" si="4"/>
        <v>176</v>
      </c>
    </row>
    <row r="13" spans="1:18" ht="18">
      <c r="A13" s="21">
        <f t="shared" si="5"/>
        <v>9</v>
      </c>
      <c r="B13" s="23" t="s">
        <v>27</v>
      </c>
      <c r="C13" s="2" t="s">
        <v>50</v>
      </c>
      <c r="D13" s="26">
        <v>18</v>
      </c>
      <c r="E13" s="4" t="s">
        <v>51</v>
      </c>
      <c r="F13" s="3">
        <v>1966</v>
      </c>
      <c r="H13" s="8">
        <v>15</v>
      </c>
      <c r="I13" s="14">
        <f t="shared" si="0"/>
        <v>75</v>
      </c>
      <c r="J13" s="15">
        <v>1</v>
      </c>
      <c r="K13" s="13">
        <f t="shared" si="1"/>
        <v>76</v>
      </c>
      <c r="M13" s="8">
        <v>23</v>
      </c>
      <c r="N13" s="14">
        <f t="shared" si="2"/>
        <v>75</v>
      </c>
      <c r="O13" s="15">
        <v>46</v>
      </c>
      <c r="P13" s="13">
        <f t="shared" si="3"/>
        <v>121</v>
      </c>
      <c r="R13" s="20">
        <f t="shared" si="4"/>
        <v>197</v>
      </c>
    </row>
    <row r="14" spans="1:18" ht="18">
      <c r="A14" s="21">
        <f t="shared" si="5"/>
        <v>10</v>
      </c>
      <c r="B14" s="23" t="s">
        <v>33</v>
      </c>
      <c r="C14" s="2" t="s">
        <v>33</v>
      </c>
      <c r="D14" s="26">
        <v>26</v>
      </c>
      <c r="E14" s="5" t="s">
        <v>61</v>
      </c>
      <c r="F14" s="3">
        <v>1976</v>
      </c>
      <c r="H14" s="8">
        <v>13</v>
      </c>
      <c r="I14" s="14">
        <f t="shared" si="0"/>
        <v>125</v>
      </c>
      <c r="J14" s="15">
        <v>2</v>
      </c>
      <c r="K14" s="13">
        <f t="shared" si="1"/>
        <v>127</v>
      </c>
      <c r="M14" s="8">
        <v>25</v>
      </c>
      <c r="N14" s="14">
        <f t="shared" si="2"/>
        <v>25</v>
      </c>
      <c r="O14" s="15">
        <v>58</v>
      </c>
      <c r="P14" s="13">
        <f t="shared" si="3"/>
        <v>83</v>
      </c>
      <c r="R14" s="20">
        <f t="shared" si="4"/>
        <v>210</v>
      </c>
    </row>
    <row r="15" spans="1:18" ht="18">
      <c r="A15" s="21">
        <f t="shared" si="5"/>
        <v>11</v>
      </c>
      <c r="B15" s="23" t="s">
        <v>21</v>
      </c>
      <c r="C15" s="2" t="s">
        <v>21</v>
      </c>
      <c r="D15" s="26">
        <v>11</v>
      </c>
      <c r="E15" s="4" t="s">
        <v>43</v>
      </c>
      <c r="F15" s="3">
        <v>1972</v>
      </c>
      <c r="H15" s="8">
        <v>15</v>
      </c>
      <c r="I15" s="14">
        <f t="shared" si="0"/>
        <v>75</v>
      </c>
      <c r="J15" s="15">
        <v>17</v>
      </c>
      <c r="K15" s="13">
        <f t="shared" si="1"/>
        <v>92</v>
      </c>
      <c r="M15" s="8">
        <v>22</v>
      </c>
      <c r="N15" s="14">
        <f t="shared" si="2"/>
        <v>100</v>
      </c>
      <c r="O15" s="15">
        <v>26</v>
      </c>
      <c r="P15" s="13">
        <f t="shared" si="3"/>
        <v>126</v>
      </c>
      <c r="R15" s="20">
        <f t="shared" si="4"/>
        <v>218</v>
      </c>
    </row>
    <row r="16" spans="1:18" ht="18">
      <c r="A16" s="21">
        <f t="shared" si="5"/>
        <v>12</v>
      </c>
      <c r="B16" s="23" t="s">
        <v>28</v>
      </c>
      <c r="C16" s="2" t="s">
        <v>52</v>
      </c>
      <c r="D16" s="26">
        <v>19</v>
      </c>
      <c r="E16" s="5" t="s">
        <v>53</v>
      </c>
      <c r="F16" s="3">
        <v>1957</v>
      </c>
      <c r="H16" s="8">
        <v>15</v>
      </c>
      <c r="I16" s="14">
        <f t="shared" si="0"/>
        <v>75</v>
      </c>
      <c r="J16" s="15">
        <v>0</v>
      </c>
      <c r="K16" s="13">
        <f t="shared" si="1"/>
        <v>75</v>
      </c>
      <c r="M16" s="8">
        <v>20</v>
      </c>
      <c r="N16" s="14">
        <f t="shared" si="2"/>
        <v>150</v>
      </c>
      <c r="O16" s="15">
        <v>1</v>
      </c>
      <c r="P16" s="13">
        <f t="shared" si="3"/>
        <v>151</v>
      </c>
      <c r="R16" s="20">
        <f t="shared" si="4"/>
        <v>226</v>
      </c>
    </row>
    <row r="17" spans="1:18" ht="18">
      <c r="A17" s="21">
        <f t="shared" si="5"/>
        <v>13</v>
      </c>
      <c r="B17" s="23" t="s">
        <v>18</v>
      </c>
      <c r="C17" s="2" t="s">
        <v>40</v>
      </c>
      <c r="D17" s="26">
        <v>8</v>
      </c>
      <c r="E17" s="4" t="s">
        <v>41</v>
      </c>
      <c r="F17" s="3">
        <v>1971</v>
      </c>
      <c r="H17" s="8">
        <v>11</v>
      </c>
      <c r="I17" s="14">
        <f t="shared" si="0"/>
        <v>175</v>
      </c>
      <c r="J17" s="15">
        <v>2</v>
      </c>
      <c r="K17" s="13">
        <f t="shared" si="1"/>
        <v>177</v>
      </c>
      <c r="M17" s="8">
        <v>24</v>
      </c>
      <c r="N17" s="14">
        <f t="shared" si="2"/>
        <v>50</v>
      </c>
      <c r="O17" s="15">
        <v>2</v>
      </c>
      <c r="P17" s="13">
        <f t="shared" si="3"/>
        <v>52</v>
      </c>
      <c r="R17" s="20">
        <f t="shared" si="4"/>
        <v>229</v>
      </c>
    </row>
    <row r="18" spans="1:18" ht="18">
      <c r="A18" s="21">
        <f t="shared" si="5"/>
        <v>14</v>
      </c>
      <c r="B18" s="24" t="s">
        <v>38</v>
      </c>
      <c r="C18" s="4" t="s">
        <v>37</v>
      </c>
      <c r="D18" s="26">
        <v>5</v>
      </c>
      <c r="E18" s="5" t="s">
        <v>39</v>
      </c>
      <c r="F18" s="3">
        <v>1969</v>
      </c>
      <c r="H18" s="8">
        <v>12</v>
      </c>
      <c r="I18" s="14">
        <f t="shared" si="0"/>
        <v>150</v>
      </c>
      <c r="J18" s="15">
        <v>6</v>
      </c>
      <c r="K18" s="13">
        <f t="shared" si="1"/>
        <v>156</v>
      </c>
      <c r="M18" s="8">
        <v>25</v>
      </c>
      <c r="N18" s="14">
        <f t="shared" si="2"/>
        <v>25</v>
      </c>
      <c r="O18" s="15">
        <v>60</v>
      </c>
      <c r="P18" s="13">
        <f t="shared" si="3"/>
        <v>85</v>
      </c>
      <c r="R18" s="20">
        <f t="shared" si="4"/>
        <v>241</v>
      </c>
    </row>
    <row r="19" spans="1:18" ht="18">
      <c r="A19" s="21">
        <f t="shared" si="5"/>
        <v>15</v>
      </c>
      <c r="B19" s="25" t="s">
        <v>20</v>
      </c>
      <c r="C19" s="29" t="s">
        <v>20</v>
      </c>
      <c r="D19" s="26">
        <v>10</v>
      </c>
      <c r="E19" s="5" t="s">
        <v>42</v>
      </c>
      <c r="F19" s="3">
        <v>1970</v>
      </c>
      <c r="H19" s="8">
        <v>13</v>
      </c>
      <c r="I19" s="14">
        <f t="shared" si="0"/>
        <v>125</v>
      </c>
      <c r="J19" s="15">
        <v>20</v>
      </c>
      <c r="K19" s="13">
        <f t="shared" si="1"/>
        <v>145</v>
      </c>
      <c r="M19" s="8">
        <v>23</v>
      </c>
      <c r="N19" s="14">
        <f t="shared" si="2"/>
        <v>75</v>
      </c>
      <c r="O19" s="15">
        <v>23</v>
      </c>
      <c r="P19" s="13">
        <f t="shared" si="3"/>
        <v>98</v>
      </c>
      <c r="R19" s="20">
        <f t="shared" si="4"/>
        <v>243</v>
      </c>
    </row>
    <row r="20" spans="1:18" ht="18">
      <c r="A20" s="21">
        <f t="shared" si="5"/>
        <v>16</v>
      </c>
      <c r="B20" s="23" t="s">
        <v>22</v>
      </c>
      <c r="C20" s="2"/>
      <c r="D20" s="26">
        <v>12</v>
      </c>
      <c r="E20" s="4" t="s">
        <v>72</v>
      </c>
      <c r="F20" s="3">
        <v>1972</v>
      </c>
      <c r="H20" s="8">
        <v>14</v>
      </c>
      <c r="I20" s="14">
        <f t="shared" si="0"/>
        <v>100</v>
      </c>
      <c r="J20" s="15">
        <v>13</v>
      </c>
      <c r="K20" s="13">
        <f t="shared" si="1"/>
        <v>113</v>
      </c>
      <c r="M20" s="8">
        <v>22</v>
      </c>
      <c r="N20" s="14">
        <f t="shared" si="2"/>
        <v>100</v>
      </c>
      <c r="O20" s="15">
        <v>60</v>
      </c>
      <c r="P20" s="13">
        <f t="shared" si="3"/>
        <v>160</v>
      </c>
      <c r="R20" s="20">
        <f t="shared" si="4"/>
        <v>273</v>
      </c>
    </row>
    <row r="21" spans="1:18" ht="18">
      <c r="A21" s="21">
        <f t="shared" si="5"/>
        <v>17</v>
      </c>
      <c r="B21" s="23" t="s">
        <v>24</v>
      </c>
      <c r="C21" s="2" t="s">
        <v>24</v>
      </c>
      <c r="D21" s="26">
        <v>14</v>
      </c>
      <c r="E21" s="4" t="s">
        <v>74</v>
      </c>
      <c r="F21" s="3">
        <v>1973</v>
      </c>
      <c r="H21" s="8">
        <v>14</v>
      </c>
      <c r="I21" s="14">
        <f t="shared" si="0"/>
        <v>100</v>
      </c>
      <c r="J21" s="15">
        <v>4</v>
      </c>
      <c r="K21" s="13">
        <f t="shared" si="1"/>
        <v>104</v>
      </c>
      <c r="M21" s="8">
        <v>20</v>
      </c>
      <c r="N21" s="14">
        <f t="shared" si="2"/>
        <v>150</v>
      </c>
      <c r="O21" s="15">
        <v>60</v>
      </c>
      <c r="P21" s="13">
        <f t="shared" si="3"/>
        <v>210</v>
      </c>
      <c r="R21" s="20">
        <f t="shared" si="4"/>
        <v>314</v>
      </c>
    </row>
    <row r="22" spans="1:18" ht="18">
      <c r="A22" s="21">
        <f t="shared" si="5"/>
        <v>18</v>
      </c>
      <c r="B22" s="23" t="s">
        <v>14</v>
      </c>
      <c r="C22" s="4"/>
      <c r="D22" s="26">
        <v>1</v>
      </c>
      <c r="E22" s="2" t="s">
        <v>53</v>
      </c>
      <c r="F22" s="3">
        <v>1959</v>
      </c>
      <c r="H22" s="8">
        <v>12</v>
      </c>
      <c r="I22" s="14">
        <f>+(18-H22)*25</f>
        <v>150</v>
      </c>
      <c r="J22" s="15">
        <v>58</v>
      </c>
      <c r="K22" s="13">
        <f t="shared" si="1"/>
        <v>208</v>
      </c>
      <c r="M22" s="8">
        <v>23</v>
      </c>
      <c r="N22" s="14">
        <f>+(26-M22)*25</f>
        <v>75</v>
      </c>
      <c r="O22" s="15">
        <v>60</v>
      </c>
      <c r="P22" s="13">
        <f t="shared" si="3"/>
        <v>135</v>
      </c>
      <c r="R22" s="20">
        <f t="shared" si="4"/>
        <v>343</v>
      </c>
    </row>
    <row r="23" spans="1:18" ht="18">
      <c r="A23" s="21">
        <f t="shared" si="5"/>
        <v>19</v>
      </c>
      <c r="B23" s="24" t="s">
        <v>16</v>
      </c>
      <c r="C23" s="2"/>
      <c r="D23" s="26">
        <v>6</v>
      </c>
      <c r="E23" s="2" t="s">
        <v>71</v>
      </c>
      <c r="F23" s="3">
        <v>1971</v>
      </c>
      <c r="H23" s="8">
        <v>6</v>
      </c>
      <c r="I23" s="14">
        <f t="shared" si="0"/>
        <v>300</v>
      </c>
      <c r="J23" s="15">
        <v>60</v>
      </c>
      <c r="K23" s="13">
        <f t="shared" si="1"/>
        <v>360</v>
      </c>
      <c r="M23" s="8">
        <v>24</v>
      </c>
      <c r="N23" s="14">
        <f t="shared" si="2"/>
        <v>50</v>
      </c>
      <c r="O23" s="15">
        <v>60</v>
      </c>
      <c r="P23" s="13">
        <f t="shared" si="3"/>
        <v>110</v>
      </c>
      <c r="R23" s="20">
        <f t="shared" si="4"/>
        <v>470</v>
      </c>
    </row>
    <row r="24" spans="1:18" ht="18">
      <c r="A24" s="21">
        <f t="shared" si="5"/>
        <v>20</v>
      </c>
      <c r="B24" s="23" t="s">
        <v>15</v>
      </c>
      <c r="C24" s="2" t="s">
        <v>15</v>
      </c>
      <c r="D24" s="26">
        <v>3</v>
      </c>
      <c r="E24" s="4" t="s">
        <v>36</v>
      </c>
      <c r="F24" s="3">
        <v>1966</v>
      </c>
      <c r="H24" s="8">
        <v>7</v>
      </c>
      <c r="I24" s="14">
        <f t="shared" si="0"/>
        <v>275</v>
      </c>
      <c r="J24" s="15">
        <v>60</v>
      </c>
      <c r="K24" s="13">
        <f t="shared" si="1"/>
        <v>335</v>
      </c>
      <c r="M24" s="8">
        <v>0</v>
      </c>
      <c r="N24" s="14">
        <f t="shared" si="2"/>
        <v>650</v>
      </c>
      <c r="O24" s="15">
        <v>60</v>
      </c>
      <c r="P24" s="13">
        <f t="shared" si="3"/>
        <v>710</v>
      </c>
      <c r="R24" s="20">
        <f t="shared" si="4"/>
        <v>1045</v>
      </c>
    </row>
    <row r="25" spans="1:18" ht="18">
      <c r="A25" s="21">
        <f t="shared" si="5"/>
        <v>21</v>
      </c>
      <c r="B25" s="23" t="s">
        <v>29</v>
      </c>
      <c r="C25" s="4" t="s">
        <v>54</v>
      </c>
      <c r="D25" s="26">
        <v>20</v>
      </c>
      <c r="E25" s="5" t="s">
        <v>55</v>
      </c>
      <c r="F25" s="3"/>
      <c r="H25" s="8">
        <v>1</v>
      </c>
      <c r="I25" s="14">
        <f t="shared" si="0"/>
        <v>425</v>
      </c>
      <c r="J25" s="15">
        <v>9</v>
      </c>
      <c r="K25" s="13">
        <f t="shared" si="1"/>
        <v>434</v>
      </c>
      <c r="M25" s="8">
        <v>0</v>
      </c>
      <c r="N25" s="14">
        <f t="shared" si="2"/>
        <v>650</v>
      </c>
      <c r="O25" s="15">
        <v>60</v>
      </c>
      <c r="P25" s="13">
        <f t="shared" si="3"/>
        <v>710</v>
      </c>
      <c r="R25" s="20">
        <f t="shared" si="4"/>
        <v>1144</v>
      </c>
    </row>
    <row r="26" spans="1:18" ht="18">
      <c r="A26" s="21">
        <f t="shared" si="5"/>
        <v>22</v>
      </c>
      <c r="B26" s="24" t="s">
        <v>35</v>
      </c>
      <c r="C26" s="4"/>
      <c r="D26" s="26">
        <v>31</v>
      </c>
      <c r="E26" s="5" t="s">
        <v>75</v>
      </c>
      <c r="F26" s="7">
        <v>1969</v>
      </c>
      <c r="H26" s="8">
        <v>0</v>
      </c>
      <c r="I26" s="14">
        <f t="shared" si="0"/>
        <v>450</v>
      </c>
      <c r="J26" s="15">
        <v>0</v>
      </c>
      <c r="K26" s="13">
        <f t="shared" si="1"/>
        <v>450</v>
      </c>
      <c r="M26" s="8">
        <v>0</v>
      </c>
      <c r="N26" s="14">
        <f t="shared" si="2"/>
        <v>650</v>
      </c>
      <c r="O26" s="15">
        <v>60</v>
      </c>
      <c r="P26" s="13">
        <f t="shared" si="3"/>
        <v>710</v>
      </c>
      <c r="R26" s="20">
        <f t="shared" si="4"/>
        <v>1160</v>
      </c>
    </row>
    <row r="27" spans="1:18" ht="18.75">
      <c r="A27" s="21">
        <f t="shared" si="5"/>
        <v>23</v>
      </c>
      <c r="B27" s="23" t="s">
        <v>69</v>
      </c>
      <c r="C27" s="4" t="s">
        <v>69</v>
      </c>
      <c r="D27" s="27">
        <v>33</v>
      </c>
      <c r="E27" s="5" t="s">
        <v>70</v>
      </c>
      <c r="F27" s="3">
        <v>1958</v>
      </c>
      <c r="H27" s="8">
        <v>2</v>
      </c>
      <c r="I27" s="14">
        <f t="shared" si="0"/>
        <v>400</v>
      </c>
      <c r="J27" s="15">
        <v>60</v>
      </c>
      <c r="K27" s="13">
        <f t="shared" si="1"/>
        <v>460</v>
      </c>
      <c r="M27" s="8">
        <v>0</v>
      </c>
      <c r="N27" s="14">
        <f t="shared" si="2"/>
        <v>650</v>
      </c>
      <c r="O27" s="15">
        <v>60</v>
      </c>
      <c r="P27" s="13">
        <f t="shared" si="3"/>
        <v>710</v>
      </c>
      <c r="R27" s="20">
        <f t="shared" si="4"/>
        <v>1170</v>
      </c>
    </row>
    <row r="28" spans="1:18" ht="18">
      <c r="A28" s="21">
        <f t="shared" si="5"/>
        <v>24</v>
      </c>
      <c r="B28" s="23" t="s">
        <v>67</v>
      </c>
      <c r="C28" s="4" t="s">
        <v>68</v>
      </c>
      <c r="D28" s="26">
        <v>32</v>
      </c>
      <c r="E28" s="5" t="s">
        <v>57</v>
      </c>
      <c r="F28" s="3">
        <v>1956</v>
      </c>
      <c r="H28" s="8">
        <v>1</v>
      </c>
      <c r="I28" s="14">
        <f t="shared" si="0"/>
        <v>425</v>
      </c>
      <c r="J28" s="15">
        <v>60</v>
      </c>
      <c r="K28" s="13">
        <f t="shared" si="1"/>
        <v>485</v>
      </c>
      <c r="M28" s="8">
        <v>0</v>
      </c>
      <c r="N28" s="14">
        <f t="shared" si="2"/>
        <v>650</v>
      </c>
      <c r="O28" s="15">
        <v>60</v>
      </c>
      <c r="P28" s="13">
        <f t="shared" si="3"/>
        <v>710</v>
      </c>
      <c r="R28" s="20">
        <f t="shared" si="4"/>
        <v>1195</v>
      </c>
    </row>
    <row r="29" spans="1:18" ht="18">
      <c r="A29" s="21">
        <f t="shared" si="5"/>
        <v>25</v>
      </c>
      <c r="B29" s="23" t="s">
        <v>17</v>
      </c>
      <c r="C29" s="4"/>
      <c r="D29" s="26">
        <v>7</v>
      </c>
      <c r="E29" s="4" t="s">
        <v>72</v>
      </c>
      <c r="F29" s="3">
        <v>1987</v>
      </c>
      <c r="H29" s="8">
        <v>0</v>
      </c>
      <c r="I29" s="14">
        <f t="shared" si="0"/>
        <v>450</v>
      </c>
      <c r="J29" s="15">
        <v>60</v>
      </c>
      <c r="K29" s="13">
        <f t="shared" si="1"/>
        <v>510</v>
      </c>
      <c r="M29" s="8">
        <v>0</v>
      </c>
      <c r="N29" s="14">
        <f t="shared" si="2"/>
        <v>650</v>
      </c>
      <c r="O29" s="15">
        <v>60</v>
      </c>
      <c r="P29" s="13">
        <f t="shared" si="3"/>
        <v>710</v>
      </c>
      <c r="R29" s="20">
        <f t="shared" si="4"/>
        <v>1220</v>
      </c>
    </row>
    <row r="30" spans="1:18" ht="18">
      <c r="A30" s="21">
        <f t="shared" si="5"/>
        <v>26</v>
      </c>
      <c r="B30" s="23" t="s">
        <v>19</v>
      </c>
      <c r="C30" s="2"/>
      <c r="D30" s="26">
        <v>9</v>
      </c>
      <c r="E30" s="4" t="s">
        <v>73</v>
      </c>
      <c r="F30" s="3">
        <v>1967</v>
      </c>
      <c r="H30" s="8">
        <v>0</v>
      </c>
      <c r="I30" s="14">
        <f t="shared" si="0"/>
        <v>450</v>
      </c>
      <c r="J30" s="15">
        <v>60</v>
      </c>
      <c r="K30" s="13">
        <f t="shared" si="1"/>
        <v>510</v>
      </c>
      <c r="M30" s="8">
        <v>0</v>
      </c>
      <c r="N30" s="14">
        <f t="shared" si="2"/>
        <v>650</v>
      </c>
      <c r="O30" s="15">
        <v>60</v>
      </c>
      <c r="P30" s="13">
        <f t="shared" si="3"/>
        <v>710</v>
      </c>
      <c r="R30" s="20">
        <f t="shared" si="4"/>
        <v>1220</v>
      </c>
    </row>
    <row r="31" spans="1:18" ht="18">
      <c r="A31" s="21" t="s">
        <v>13</v>
      </c>
      <c r="B31" s="24" t="s">
        <v>76</v>
      </c>
      <c r="C31" s="4"/>
      <c r="D31" s="28">
        <v>15</v>
      </c>
      <c r="E31" s="4" t="s">
        <v>77</v>
      </c>
      <c r="F31" s="7"/>
      <c r="H31" s="8">
        <v>0</v>
      </c>
      <c r="I31" s="14">
        <v>450</v>
      </c>
      <c r="J31" s="15">
        <v>60</v>
      </c>
      <c r="K31" s="13">
        <v>510</v>
      </c>
      <c r="M31" s="8">
        <v>0</v>
      </c>
      <c r="N31" s="14">
        <v>650</v>
      </c>
      <c r="O31" s="15">
        <v>60</v>
      </c>
      <c r="P31" s="13">
        <v>710</v>
      </c>
      <c r="R31" s="20">
        <v>1220</v>
      </c>
    </row>
    <row r="32" spans="1:18" ht="15">
      <c r="A32" s="21"/>
      <c r="B32" s="4"/>
      <c r="C32" s="4"/>
      <c r="D32" s="16"/>
      <c r="E32" s="4"/>
      <c r="F32" s="3"/>
      <c r="I32" s="14"/>
      <c r="J32" s="15"/>
      <c r="M32" s="8"/>
      <c r="N32" s="14"/>
      <c r="O32" s="15"/>
      <c r="P32" s="13"/>
      <c r="R32" s="20"/>
    </row>
    <row r="33" spans="1:18" ht="15">
      <c r="A33" s="21"/>
      <c r="B33" s="4"/>
      <c r="C33" s="4"/>
      <c r="D33" s="16"/>
      <c r="E33" s="2"/>
      <c r="F33" s="3"/>
      <c r="I33" s="14"/>
      <c r="J33" s="15"/>
      <c r="M33" s="8"/>
      <c r="N33" s="14"/>
      <c r="O33" s="15"/>
      <c r="P33" s="13"/>
      <c r="R33" s="20"/>
    </row>
    <row r="34" spans="8:16" ht="12.75">
      <c r="H34" s="11"/>
      <c r="I34" s="14"/>
      <c r="M34" s="11"/>
      <c r="O34" s="12"/>
      <c r="P34" s="13"/>
    </row>
    <row r="35" spans="9:16" s="11" customFormat="1" ht="12.75">
      <c r="I35" s="14"/>
      <c r="K35" s="9"/>
      <c r="L35" s="9"/>
      <c r="P35" s="9"/>
    </row>
    <row r="36" spans="8:18" ht="12.75">
      <c r="H36" s="10"/>
      <c r="I36" s="14"/>
      <c r="K36" s="9"/>
      <c r="L36" s="9"/>
      <c r="M36" s="10"/>
      <c r="N36" s="11"/>
      <c r="O36" s="12"/>
      <c r="P36" s="9"/>
      <c r="R36" s="11"/>
    </row>
    <row r="37" spans="8:16" ht="12.75">
      <c r="H37" s="10"/>
      <c r="I37" s="14"/>
      <c r="K37" s="9"/>
      <c r="L37" s="9"/>
      <c r="M37" s="10"/>
      <c r="N37" s="9"/>
      <c r="O37" s="12"/>
      <c r="P37" s="9"/>
    </row>
    <row r="38" spans="1:18" ht="15">
      <c r="A38" s="22"/>
      <c r="B38" s="4"/>
      <c r="C38" s="4"/>
      <c r="D38" s="16"/>
      <c r="E38" s="4"/>
      <c r="F38" s="3"/>
      <c r="I38" s="14"/>
      <c r="J38" s="15"/>
      <c r="M38" s="8"/>
      <c r="N38" s="14"/>
      <c r="O38" s="15"/>
      <c r="P38" s="13"/>
      <c r="R38" s="20"/>
    </row>
    <row r="39" spans="1:18" s="11" customFormat="1" ht="15">
      <c r="A39" s="22"/>
      <c r="B39" s="2"/>
      <c r="C39" s="2"/>
      <c r="D39" s="16"/>
      <c r="E39" s="4"/>
      <c r="F39" s="3"/>
      <c r="G39"/>
      <c r="H39" s="8"/>
      <c r="I39" s="14"/>
      <c r="J39" s="15"/>
      <c r="K39" s="13"/>
      <c r="L39" s="13"/>
      <c r="M39" s="8"/>
      <c r="N39" s="14"/>
      <c r="O39" s="15"/>
      <c r="P39" s="13"/>
      <c r="Q39"/>
      <c r="R39" s="20"/>
    </row>
    <row r="40" spans="1:18" ht="15">
      <c r="A40" s="22"/>
      <c r="B40" s="17"/>
      <c r="C40" s="17"/>
      <c r="D40" s="16"/>
      <c r="E40" s="2"/>
      <c r="F40" s="3"/>
      <c r="I40" s="14"/>
      <c r="J40" s="15"/>
      <c r="M40" s="8"/>
      <c r="N40" s="14"/>
      <c r="O40" s="15"/>
      <c r="P40" s="13"/>
      <c r="R40" s="20"/>
    </row>
    <row r="41" spans="1:18" ht="15">
      <c r="A41" s="22"/>
      <c r="B41" s="4"/>
      <c r="C41" s="4"/>
      <c r="D41" s="16"/>
      <c r="E41" s="4"/>
      <c r="F41" s="3"/>
      <c r="I41" s="14"/>
      <c r="J41" s="15"/>
      <c r="M41" s="8"/>
      <c r="N41" s="14"/>
      <c r="O41" s="15"/>
      <c r="P41" s="13"/>
      <c r="R41" s="20"/>
    </row>
    <row r="42" spans="1:18" ht="15">
      <c r="A42" s="22"/>
      <c r="B42" s="4"/>
      <c r="C42" s="4"/>
      <c r="D42" s="16"/>
      <c r="E42" s="2"/>
      <c r="F42" s="3"/>
      <c r="I42" s="14"/>
      <c r="J42" s="15"/>
      <c r="M42" s="8"/>
      <c r="N42" s="14"/>
      <c r="O42" s="15"/>
      <c r="P42" s="13"/>
      <c r="R42" s="20"/>
    </row>
    <row r="43" spans="1:18" ht="15">
      <c r="A43" s="22"/>
      <c r="B43" s="4"/>
      <c r="C43" s="4"/>
      <c r="D43" s="16"/>
      <c r="E43" s="5"/>
      <c r="F43" s="3"/>
      <c r="I43" s="14"/>
      <c r="J43" s="15"/>
      <c r="M43" s="8"/>
      <c r="N43" s="14"/>
      <c r="O43" s="15"/>
      <c r="P43" s="13"/>
      <c r="R43" s="20"/>
    </row>
    <row r="44" spans="1:18" ht="15">
      <c r="A44" s="22"/>
      <c r="B44" s="4"/>
      <c r="C44" s="4"/>
      <c r="D44" s="16"/>
      <c r="E44" s="4"/>
      <c r="F44" s="7"/>
      <c r="I44" s="14"/>
      <c r="J44" s="15"/>
      <c r="M44" s="8"/>
      <c r="N44" s="14"/>
      <c r="O44" s="15"/>
      <c r="P44" s="13"/>
      <c r="R44" s="20"/>
    </row>
    <row r="45" spans="1:18" ht="15">
      <c r="A45" s="22"/>
      <c r="B45" s="4"/>
      <c r="C45" s="4"/>
      <c r="D45" s="16"/>
      <c r="E45" s="5"/>
      <c r="F45" s="3"/>
      <c r="I45" s="14"/>
      <c r="J45" s="15"/>
      <c r="M45" s="8"/>
      <c r="N45" s="14"/>
      <c r="O45" s="15"/>
      <c r="P45" s="13"/>
      <c r="R45" s="20"/>
    </row>
    <row r="46" spans="1:18" ht="15">
      <c r="A46" s="22"/>
      <c r="B46" s="4"/>
      <c r="C46" s="4"/>
      <c r="D46" s="16"/>
      <c r="E46" s="5"/>
      <c r="F46" s="3"/>
      <c r="I46" s="14"/>
      <c r="J46" s="15"/>
      <c r="M46" s="8"/>
      <c r="N46" s="14"/>
      <c r="O46" s="15"/>
      <c r="P46" s="13"/>
      <c r="R46" s="20"/>
    </row>
    <row r="47" spans="1:18" ht="15">
      <c r="A47" s="22"/>
      <c r="B47" s="4"/>
      <c r="C47" s="4"/>
      <c r="D47" s="16"/>
      <c r="E47" s="2"/>
      <c r="F47" s="3"/>
      <c r="I47" s="14"/>
      <c r="J47" s="15"/>
      <c r="M47" s="8"/>
      <c r="N47" s="14"/>
      <c r="O47" s="15"/>
      <c r="P47" s="13"/>
      <c r="R47" s="20"/>
    </row>
    <row r="48" spans="1:18" ht="15">
      <c r="A48" s="22"/>
      <c r="B48" s="4"/>
      <c r="C48" s="4"/>
      <c r="D48" s="16"/>
      <c r="E48" s="4"/>
      <c r="F48" s="3"/>
      <c r="I48" s="14"/>
      <c r="J48" s="15"/>
      <c r="M48" s="8"/>
      <c r="N48" s="14"/>
      <c r="O48" s="15"/>
      <c r="P48" s="13"/>
      <c r="R48" s="20"/>
    </row>
    <row r="49" spans="1:18" ht="15">
      <c r="A49" s="22"/>
      <c r="B49" s="4"/>
      <c r="C49" s="4"/>
      <c r="D49" s="16"/>
      <c r="E49" s="5"/>
      <c r="F49" s="3"/>
      <c r="I49" s="14"/>
      <c r="J49" s="15"/>
      <c r="M49" s="8"/>
      <c r="N49" s="14"/>
      <c r="O49" s="15"/>
      <c r="P49" s="13"/>
      <c r="R49" s="20"/>
    </row>
    <row r="50" spans="1:18" ht="15">
      <c r="A50" s="22"/>
      <c r="B50" s="4"/>
      <c r="C50" s="4"/>
      <c r="D50" s="16"/>
      <c r="E50" s="2"/>
      <c r="F50" s="3"/>
      <c r="I50" s="14"/>
      <c r="J50" s="15"/>
      <c r="M50" s="8"/>
      <c r="N50" s="14"/>
      <c r="O50" s="15"/>
      <c r="P50" s="13"/>
      <c r="R50" s="20"/>
    </row>
    <row r="51" spans="1:18" ht="15">
      <c r="A51" s="22"/>
      <c r="B51" s="2"/>
      <c r="C51" s="2"/>
      <c r="D51" s="16"/>
      <c r="E51" s="2"/>
      <c r="F51" s="3"/>
      <c r="I51" s="14"/>
      <c r="J51" s="15"/>
      <c r="M51" s="8"/>
      <c r="N51" s="14"/>
      <c r="O51" s="15"/>
      <c r="P51" s="13"/>
      <c r="R51" s="20"/>
    </row>
    <row r="52" spans="1:18" ht="15">
      <c r="A52" s="22"/>
      <c r="B52" s="2"/>
      <c r="C52" s="2"/>
      <c r="D52" s="16"/>
      <c r="E52" s="4"/>
      <c r="F52" s="3"/>
      <c r="I52" s="14"/>
      <c r="J52" s="15"/>
      <c r="M52" s="8"/>
      <c r="N52" s="14"/>
      <c r="O52" s="15"/>
      <c r="P52" s="13"/>
      <c r="R52" s="20"/>
    </row>
    <row r="53" spans="1:18" ht="15">
      <c r="A53" s="22"/>
      <c r="B53" s="4"/>
      <c r="C53" s="4"/>
      <c r="D53" s="16"/>
      <c r="E53" s="4"/>
      <c r="F53" s="3"/>
      <c r="I53" s="14"/>
      <c r="J53" s="15"/>
      <c r="M53" s="8"/>
      <c r="N53" s="14"/>
      <c r="O53" s="15"/>
      <c r="P53" s="13"/>
      <c r="R53" s="20"/>
    </row>
    <row r="54" spans="1:18" ht="15">
      <c r="A54" s="22"/>
      <c r="B54" s="2"/>
      <c r="C54" s="2"/>
      <c r="D54" s="16"/>
      <c r="E54" s="2"/>
      <c r="F54" s="3"/>
      <c r="I54" s="14"/>
      <c r="J54" s="15"/>
      <c r="M54" s="8"/>
      <c r="N54" s="14"/>
      <c r="O54" s="15"/>
      <c r="P54" s="13"/>
      <c r="R54" s="20"/>
    </row>
    <row r="55" spans="1:18" ht="15">
      <c r="A55" s="22"/>
      <c r="B55" s="4"/>
      <c r="C55" s="4"/>
      <c r="D55" s="16"/>
      <c r="E55" s="4"/>
      <c r="F55" s="3"/>
      <c r="I55" s="14"/>
      <c r="J55" s="15"/>
      <c r="M55" s="8"/>
      <c r="N55" s="14"/>
      <c r="O55" s="15"/>
      <c r="P55" s="13"/>
      <c r="R55" s="20"/>
    </row>
    <row r="56" spans="1:18" ht="15">
      <c r="A56" s="22"/>
      <c r="B56" s="4"/>
      <c r="C56" s="4"/>
      <c r="D56" s="16"/>
      <c r="E56" s="5"/>
      <c r="F56" s="3"/>
      <c r="I56" s="14"/>
      <c r="J56" s="15"/>
      <c r="M56" s="8"/>
      <c r="N56" s="14"/>
      <c r="O56" s="15"/>
      <c r="P56" s="13"/>
      <c r="R56" s="20"/>
    </row>
    <row r="57" spans="1:18" ht="15">
      <c r="A57" s="22"/>
      <c r="B57" s="2"/>
      <c r="C57" s="2"/>
      <c r="D57" s="16"/>
      <c r="E57" s="2"/>
      <c r="F57" s="3"/>
      <c r="I57" s="14"/>
      <c r="J57" s="15"/>
      <c r="M57" s="8"/>
      <c r="N57" s="14"/>
      <c r="O57" s="15"/>
      <c r="P57" s="13"/>
      <c r="R57" s="20"/>
    </row>
    <row r="58" spans="1:18" ht="15">
      <c r="A58" s="22"/>
      <c r="B58" s="4"/>
      <c r="C58" s="4"/>
      <c r="D58" s="16"/>
      <c r="E58" s="5"/>
      <c r="F58" s="3"/>
      <c r="I58" s="14"/>
      <c r="J58" s="15"/>
      <c r="M58" s="8"/>
      <c r="N58" s="14"/>
      <c r="O58" s="15"/>
      <c r="P58" s="13"/>
      <c r="R58" s="20"/>
    </row>
    <row r="59" spans="1:18" ht="15">
      <c r="A59" s="22"/>
      <c r="B59" s="2"/>
      <c r="C59" s="2"/>
      <c r="D59" s="16"/>
      <c r="E59" s="2"/>
      <c r="F59" s="3"/>
      <c r="I59" s="14"/>
      <c r="J59" s="15"/>
      <c r="M59" s="8"/>
      <c r="N59" s="14"/>
      <c r="O59" s="15"/>
      <c r="P59" s="13"/>
      <c r="R59" s="20"/>
    </row>
    <row r="60" spans="1:18" ht="15">
      <c r="A60" s="22"/>
      <c r="B60" s="2"/>
      <c r="C60" s="2"/>
      <c r="D60" s="16"/>
      <c r="E60" s="2"/>
      <c r="F60" s="3"/>
      <c r="I60" s="14"/>
      <c r="J60" s="15"/>
      <c r="M60" s="8"/>
      <c r="N60" s="14"/>
      <c r="O60" s="15"/>
      <c r="P60" s="13"/>
      <c r="R60" s="20"/>
    </row>
    <row r="61" spans="1:18" ht="15">
      <c r="A61" s="22"/>
      <c r="B61" s="2"/>
      <c r="C61" s="2"/>
      <c r="D61" s="16"/>
      <c r="E61" s="2"/>
      <c r="F61" s="3"/>
      <c r="I61" s="14"/>
      <c r="J61" s="15"/>
      <c r="M61" s="8"/>
      <c r="N61" s="14"/>
      <c r="O61" s="15"/>
      <c r="P61" s="13"/>
      <c r="R61" s="20"/>
    </row>
    <row r="62" spans="1:18" ht="15">
      <c r="A62" s="22"/>
      <c r="B62" s="2"/>
      <c r="C62" s="2"/>
      <c r="D62" s="16"/>
      <c r="E62" s="2"/>
      <c r="F62" s="3"/>
      <c r="I62" s="14"/>
      <c r="J62" s="15"/>
      <c r="M62" s="8"/>
      <c r="N62" s="14"/>
      <c r="O62" s="15"/>
      <c r="P62" s="13"/>
      <c r="R62" s="20"/>
    </row>
    <row r="63" spans="1:18" ht="15">
      <c r="A63" s="22"/>
      <c r="B63" s="2"/>
      <c r="C63" s="2"/>
      <c r="D63" s="16"/>
      <c r="E63" s="2"/>
      <c r="F63" s="3"/>
      <c r="I63" s="14"/>
      <c r="J63" s="15"/>
      <c r="M63" s="8"/>
      <c r="N63" s="14"/>
      <c r="O63" s="15"/>
      <c r="P63" s="13"/>
      <c r="R63" s="20"/>
    </row>
    <row r="64" spans="1:18" ht="15">
      <c r="A64" s="22"/>
      <c r="B64" s="4"/>
      <c r="C64" s="4"/>
      <c r="D64" s="16"/>
      <c r="E64" s="2"/>
      <c r="F64" s="3"/>
      <c r="I64" s="14"/>
      <c r="J64" s="15"/>
      <c r="M64" s="8"/>
      <c r="N64" s="14"/>
      <c r="O64" s="15"/>
      <c r="P64" s="13"/>
      <c r="R64" s="20"/>
    </row>
    <row r="65" spans="1:18" ht="15">
      <c r="A65" s="22"/>
      <c r="B65" s="2"/>
      <c r="C65" s="2"/>
      <c r="D65" s="16"/>
      <c r="E65" s="4"/>
      <c r="F65" s="3"/>
      <c r="I65" s="14"/>
      <c r="J65" s="15"/>
      <c r="M65" s="8"/>
      <c r="N65" s="14"/>
      <c r="O65" s="15"/>
      <c r="P65" s="13"/>
      <c r="R65" s="20"/>
    </row>
    <row r="66" spans="1:18" ht="15">
      <c r="A66" s="1"/>
      <c r="B66" s="11"/>
      <c r="C66" s="11"/>
      <c r="D66" s="11"/>
      <c r="E66" s="11"/>
      <c r="F66" s="11"/>
      <c r="G66" s="11"/>
      <c r="I66" s="14"/>
      <c r="J66" s="15"/>
      <c r="M66" s="8"/>
      <c r="N66" s="14"/>
      <c r="O66" s="15"/>
      <c r="P66" s="13"/>
      <c r="R66" s="20"/>
    </row>
    <row r="67" spans="1:18" ht="15">
      <c r="A67" s="16"/>
      <c r="I67" s="14"/>
      <c r="J67" s="15"/>
      <c r="M67" s="8"/>
      <c r="N67" s="14"/>
      <c r="O67" s="15"/>
      <c r="P67" s="13"/>
      <c r="R67" s="20"/>
    </row>
    <row r="68" spans="1:18" ht="15">
      <c r="A68" s="1"/>
      <c r="I68" s="14"/>
      <c r="J68" s="15"/>
      <c r="M68" s="8"/>
      <c r="N68" s="14"/>
      <c r="O68" s="15"/>
      <c r="P68" s="13"/>
      <c r="R68" s="20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orientation="landscape" paperSize="9" scale="81" r:id="rId1"/>
  <headerFooter alignWithMargins="0">
    <oddFooter>&amp;L&amp;D&amp;T&amp;R&amp;F</oddFooter>
  </headerFooter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">
      <selection activeCell="C19" sqref="C19"/>
    </sheetView>
  </sheetViews>
  <sheetFormatPr defaultColWidth="11.421875" defaultRowHeight="12.75"/>
  <cols>
    <col min="1" max="1" width="3.00390625" style="0" bestFit="1" customWidth="1"/>
    <col min="2" max="3" width="22.140625" style="0" bestFit="1" customWidth="1"/>
    <col min="4" max="4" width="5.28125" style="0" bestFit="1" customWidth="1"/>
    <col min="5" max="5" width="18.00390625" style="0" bestFit="1" customWidth="1"/>
    <col min="6" max="6" width="7.140625" style="0" customWidth="1"/>
    <col min="7" max="7" width="2.00390625" style="0" customWidth="1"/>
    <col min="8" max="8" width="10.140625" style="0" customWidth="1"/>
    <col min="9" max="9" width="7.140625" style="0" customWidth="1"/>
    <col min="10" max="10" width="5.140625" style="0" customWidth="1"/>
    <col min="11" max="11" width="10.8515625" style="0" customWidth="1"/>
  </cols>
  <sheetData>
    <row r="1" spans="8:11" ht="12.75">
      <c r="H1" s="11" t="s">
        <v>5</v>
      </c>
      <c r="J1" s="12"/>
      <c r="K1" s="13"/>
    </row>
    <row r="2" spans="1:11" ht="12.75">
      <c r="A2" s="11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/>
      <c r="H2" s="11" t="s">
        <v>6</v>
      </c>
      <c r="I2" s="11"/>
      <c r="J2" s="11" t="s">
        <v>11</v>
      </c>
      <c r="K2" s="9" t="s">
        <v>8</v>
      </c>
    </row>
    <row r="3" spans="8:11" ht="12.75">
      <c r="H3" s="10">
        <v>18</v>
      </c>
      <c r="I3" s="11" t="s">
        <v>7</v>
      </c>
      <c r="J3" s="12"/>
      <c r="K3" s="9" t="s">
        <v>5</v>
      </c>
    </row>
    <row r="4" spans="8:11" ht="12.75">
      <c r="H4" s="10"/>
      <c r="I4" s="9"/>
      <c r="J4" s="12"/>
      <c r="K4" s="9"/>
    </row>
    <row r="5" spans="1:11" ht="18">
      <c r="A5" s="6">
        <v>1</v>
      </c>
      <c r="B5" s="23" t="s">
        <v>28</v>
      </c>
      <c r="C5" s="2" t="s">
        <v>52</v>
      </c>
      <c r="D5" s="26">
        <v>19</v>
      </c>
      <c r="E5" s="5" t="s">
        <v>53</v>
      </c>
      <c r="F5" s="3">
        <v>1957</v>
      </c>
      <c r="H5" s="8">
        <v>15</v>
      </c>
      <c r="I5" s="14">
        <f aca="true" t="shared" si="0" ref="I5:I33">+(18-H5)*25</f>
        <v>75</v>
      </c>
      <c r="J5" s="15">
        <v>0</v>
      </c>
      <c r="K5" s="13">
        <f aca="true" t="shared" si="1" ref="K5:K33">+J5+I5</f>
        <v>75</v>
      </c>
    </row>
    <row r="6" spans="1:11" ht="18">
      <c r="A6" s="6">
        <f>+A5+1</f>
        <v>2</v>
      </c>
      <c r="B6" s="23" t="s">
        <v>56</v>
      </c>
      <c r="C6" s="4" t="s">
        <v>30</v>
      </c>
      <c r="D6" s="26">
        <v>21</v>
      </c>
      <c r="E6" s="5" t="s">
        <v>57</v>
      </c>
      <c r="F6" s="3">
        <v>1958</v>
      </c>
      <c r="H6" s="8">
        <v>15</v>
      </c>
      <c r="I6" s="14">
        <f t="shared" si="0"/>
        <v>75</v>
      </c>
      <c r="J6" s="15">
        <v>0</v>
      </c>
      <c r="K6" s="13">
        <f t="shared" si="1"/>
        <v>75</v>
      </c>
    </row>
    <row r="7" spans="1:11" ht="18">
      <c r="A7" s="6">
        <f aca="true" t="shared" si="2" ref="A7:A42">+A6+1</f>
        <v>3</v>
      </c>
      <c r="B7" s="23" t="s">
        <v>34</v>
      </c>
      <c r="C7" s="2" t="s">
        <v>62</v>
      </c>
      <c r="D7" s="26">
        <v>27</v>
      </c>
      <c r="E7" s="5" t="s">
        <v>63</v>
      </c>
      <c r="F7" s="3">
        <v>1973</v>
      </c>
      <c r="H7" s="8">
        <v>15</v>
      </c>
      <c r="I7" s="14">
        <f t="shared" si="0"/>
        <v>75</v>
      </c>
      <c r="J7" s="15">
        <v>0</v>
      </c>
      <c r="K7" s="13">
        <f t="shared" si="1"/>
        <v>75</v>
      </c>
    </row>
    <row r="8" spans="1:11" ht="18">
      <c r="A8" s="6">
        <f t="shared" si="2"/>
        <v>4</v>
      </c>
      <c r="B8" s="23" t="s">
        <v>27</v>
      </c>
      <c r="C8" s="2" t="s">
        <v>50</v>
      </c>
      <c r="D8" s="26">
        <v>18</v>
      </c>
      <c r="E8" s="4" t="s">
        <v>51</v>
      </c>
      <c r="F8" s="3">
        <v>1966</v>
      </c>
      <c r="H8" s="8">
        <v>15</v>
      </c>
      <c r="I8" s="14">
        <f t="shared" si="0"/>
        <v>75</v>
      </c>
      <c r="J8" s="15">
        <v>1</v>
      </c>
      <c r="K8" s="13">
        <f t="shared" si="1"/>
        <v>76</v>
      </c>
    </row>
    <row r="9" spans="1:11" ht="18">
      <c r="A9" s="6">
        <f t="shared" si="2"/>
        <v>5</v>
      </c>
      <c r="B9" s="23" t="s">
        <v>23</v>
      </c>
      <c r="C9" s="2" t="s">
        <v>44</v>
      </c>
      <c r="D9" s="26">
        <v>13</v>
      </c>
      <c r="E9" s="4" t="s">
        <v>45</v>
      </c>
      <c r="F9" s="3">
        <v>1964</v>
      </c>
      <c r="H9" s="8">
        <v>15</v>
      </c>
      <c r="I9" s="14">
        <f t="shared" si="0"/>
        <v>75</v>
      </c>
      <c r="J9" s="15">
        <v>15</v>
      </c>
      <c r="K9" s="13">
        <f t="shared" si="1"/>
        <v>90</v>
      </c>
    </row>
    <row r="10" spans="1:11" ht="18">
      <c r="A10" s="6">
        <f t="shared" si="2"/>
        <v>6</v>
      </c>
      <c r="B10" s="23" t="s">
        <v>21</v>
      </c>
      <c r="C10" s="2" t="s">
        <v>21</v>
      </c>
      <c r="D10" s="26">
        <v>11</v>
      </c>
      <c r="E10" s="4" t="s">
        <v>43</v>
      </c>
      <c r="F10" s="3">
        <v>1972</v>
      </c>
      <c r="H10" s="8">
        <v>15</v>
      </c>
      <c r="I10" s="14">
        <f t="shared" si="0"/>
        <v>75</v>
      </c>
      <c r="J10" s="15">
        <v>17</v>
      </c>
      <c r="K10" s="13">
        <f t="shared" si="1"/>
        <v>92</v>
      </c>
    </row>
    <row r="11" spans="1:11" ht="18">
      <c r="A11" s="6">
        <f t="shared" si="2"/>
        <v>7</v>
      </c>
      <c r="B11" s="23" t="s">
        <v>26</v>
      </c>
      <c r="C11" s="4" t="s">
        <v>48</v>
      </c>
      <c r="D11" s="26">
        <v>17</v>
      </c>
      <c r="E11" s="4" t="s">
        <v>49</v>
      </c>
      <c r="F11" s="3">
        <v>1967</v>
      </c>
      <c r="H11" s="8">
        <v>14</v>
      </c>
      <c r="I11" s="14">
        <f t="shared" si="0"/>
        <v>100</v>
      </c>
      <c r="J11" s="15">
        <v>0</v>
      </c>
      <c r="K11" s="13">
        <f t="shared" si="1"/>
        <v>100</v>
      </c>
    </row>
    <row r="12" spans="1:11" ht="18">
      <c r="A12" s="6">
        <f t="shared" si="2"/>
        <v>8</v>
      </c>
      <c r="B12" s="25" t="s">
        <v>65</v>
      </c>
      <c r="C12" s="2" t="s">
        <v>64</v>
      </c>
      <c r="D12" s="26">
        <v>28</v>
      </c>
      <c r="E12" s="4" t="s">
        <v>66</v>
      </c>
      <c r="F12" s="3">
        <v>1966</v>
      </c>
      <c r="H12" s="8">
        <v>14</v>
      </c>
      <c r="I12" s="14">
        <f t="shared" si="0"/>
        <v>100</v>
      </c>
      <c r="J12" s="15">
        <v>0</v>
      </c>
      <c r="K12" s="13">
        <f t="shared" si="1"/>
        <v>100</v>
      </c>
    </row>
    <row r="13" spans="1:11" ht="18">
      <c r="A13" s="6">
        <f t="shared" si="2"/>
        <v>9</v>
      </c>
      <c r="B13" s="23" t="s">
        <v>24</v>
      </c>
      <c r="C13" s="2" t="s">
        <v>24</v>
      </c>
      <c r="D13" s="26">
        <v>14</v>
      </c>
      <c r="E13" s="4"/>
      <c r="F13" s="3"/>
      <c r="H13" s="8">
        <v>14</v>
      </c>
      <c r="I13" s="14">
        <f t="shared" si="0"/>
        <v>100</v>
      </c>
      <c r="J13" s="15">
        <v>4</v>
      </c>
      <c r="K13" s="13">
        <f t="shared" si="1"/>
        <v>104</v>
      </c>
    </row>
    <row r="14" spans="1:11" ht="18">
      <c r="A14" s="6">
        <f t="shared" si="2"/>
        <v>10</v>
      </c>
      <c r="B14" s="23" t="s">
        <v>31</v>
      </c>
      <c r="C14" s="4" t="s">
        <v>58</v>
      </c>
      <c r="D14" s="26">
        <v>23</v>
      </c>
      <c r="E14" s="5" t="s">
        <v>59</v>
      </c>
      <c r="F14" s="3">
        <v>1973</v>
      </c>
      <c r="H14" s="8">
        <v>15</v>
      </c>
      <c r="I14" s="14">
        <f t="shared" si="0"/>
        <v>75</v>
      </c>
      <c r="J14" s="15">
        <v>37</v>
      </c>
      <c r="K14" s="13">
        <f t="shared" si="1"/>
        <v>112</v>
      </c>
    </row>
    <row r="15" spans="1:11" ht="18">
      <c r="A15" s="6">
        <f t="shared" si="2"/>
        <v>11</v>
      </c>
      <c r="B15" s="23" t="s">
        <v>22</v>
      </c>
      <c r="C15" s="2"/>
      <c r="D15" s="26">
        <v>12</v>
      </c>
      <c r="E15" s="4"/>
      <c r="F15" s="3"/>
      <c r="H15" s="8">
        <v>14</v>
      </c>
      <c r="I15" s="14">
        <f t="shared" si="0"/>
        <v>100</v>
      </c>
      <c r="J15" s="15">
        <v>13</v>
      </c>
      <c r="K15" s="13">
        <f t="shared" si="1"/>
        <v>113</v>
      </c>
    </row>
    <row r="16" spans="1:11" ht="18">
      <c r="A16" s="6">
        <f t="shared" si="2"/>
        <v>12</v>
      </c>
      <c r="B16" s="23" t="s">
        <v>25</v>
      </c>
      <c r="C16" s="4" t="s">
        <v>46</v>
      </c>
      <c r="D16" s="26">
        <v>16</v>
      </c>
      <c r="E16" s="5" t="s">
        <v>47</v>
      </c>
      <c r="F16" s="3">
        <v>1973</v>
      </c>
      <c r="H16" s="8">
        <v>13</v>
      </c>
      <c r="I16" s="14">
        <f t="shared" si="0"/>
        <v>125</v>
      </c>
      <c r="J16" s="15">
        <v>0</v>
      </c>
      <c r="K16" s="13">
        <f t="shared" si="1"/>
        <v>125</v>
      </c>
    </row>
    <row r="17" spans="1:11" ht="18">
      <c r="A17" s="6">
        <f t="shared" si="2"/>
        <v>13</v>
      </c>
      <c r="B17" s="23" t="s">
        <v>33</v>
      </c>
      <c r="C17" s="2" t="s">
        <v>33</v>
      </c>
      <c r="D17" s="26">
        <v>26</v>
      </c>
      <c r="E17" s="5" t="s">
        <v>61</v>
      </c>
      <c r="F17" s="3">
        <v>1976</v>
      </c>
      <c r="H17" s="8">
        <v>13</v>
      </c>
      <c r="I17" s="14">
        <f t="shared" si="0"/>
        <v>125</v>
      </c>
      <c r="J17" s="15">
        <v>2</v>
      </c>
      <c r="K17" s="13">
        <f t="shared" si="1"/>
        <v>127</v>
      </c>
    </row>
    <row r="18" spans="1:11" ht="18">
      <c r="A18" s="6">
        <f t="shared" si="2"/>
        <v>14</v>
      </c>
      <c r="B18" s="23" t="s">
        <v>32</v>
      </c>
      <c r="C18" s="4" t="s">
        <v>60</v>
      </c>
      <c r="D18" s="26">
        <v>25</v>
      </c>
      <c r="E18" s="5" t="s">
        <v>57</v>
      </c>
      <c r="F18" s="3">
        <v>1960</v>
      </c>
      <c r="H18" s="8">
        <v>13</v>
      </c>
      <c r="I18" s="14">
        <f t="shared" si="0"/>
        <v>125</v>
      </c>
      <c r="J18" s="15">
        <v>6</v>
      </c>
      <c r="K18" s="13">
        <f t="shared" si="1"/>
        <v>131</v>
      </c>
    </row>
    <row r="19" spans="1:11" ht="18">
      <c r="A19" s="6">
        <f t="shared" si="2"/>
        <v>15</v>
      </c>
      <c r="B19" s="25" t="s">
        <v>20</v>
      </c>
      <c r="C19" s="29" t="s">
        <v>20</v>
      </c>
      <c r="D19" s="26">
        <v>10</v>
      </c>
      <c r="E19" s="5" t="s">
        <v>42</v>
      </c>
      <c r="F19" s="3">
        <v>1970</v>
      </c>
      <c r="H19" s="8">
        <v>13</v>
      </c>
      <c r="I19" s="14">
        <f t="shared" si="0"/>
        <v>125</v>
      </c>
      <c r="J19" s="15">
        <v>20</v>
      </c>
      <c r="K19" s="13">
        <f t="shared" si="1"/>
        <v>145</v>
      </c>
    </row>
    <row r="20" spans="1:11" ht="18">
      <c r="A20" s="6">
        <f t="shared" si="2"/>
        <v>16</v>
      </c>
      <c r="B20" s="24" t="s">
        <v>38</v>
      </c>
      <c r="C20" s="4" t="s">
        <v>37</v>
      </c>
      <c r="D20" s="26">
        <v>5</v>
      </c>
      <c r="E20" s="5" t="s">
        <v>39</v>
      </c>
      <c r="F20" s="3">
        <v>1969</v>
      </c>
      <c r="H20" s="8">
        <v>12</v>
      </c>
      <c r="I20" s="14">
        <f t="shared" si="0"/>
        <v>150</v>
      </c>
      <c r="J20" s="15">
        <v>6</v>
      </c>
      <c r="K20" s="13">
        <f t="shared" si="1"/>
        <v>156</v>
      </c>
    </row>
    <row r="21" spans="1:11" ht="18">
      <c r="A21" s="6">
        <f t="shared" si="2"/>
        <v>17</v>
      </c>
      <c r="B21" s="23" t="s">
        <v>18</v>
      </c>
      <c r="C21" s="2" t="s">
        <v>40</v>
      </c>
      <c r="D21" s="26">
        <v>8</v>
      </c>
      <c r="E21" s="4" t="s">
        <v>41</v>
      </c>
      <c r="F21" s="3">
        <v>1971</v>
      </c>
      <c r="H21" s="8">
        <v>11</v>
      </c>
      <c r="I21" s="14">
        <f t="shared" si="0"/>
        <v>175</v>
      </c>
      <c r="J21" s="15">
        <v>2</v>
      </c>
      <c r="K21" s="13">
        <f t="shared" si="1"/>
        <v>177</v>
      </c>
    </row>
    <row r="22" spans="1:11" ht="18">
      <c r="A22" s="6">
        <f t="shared" si="2"/>
        <v>18</v>
      </c>
      <c r="B22" s="23" t="s">
        <v>14</v>
      </c>
      <c r="C22" s="4"/>
      <c r="D22" s="26">
        <v>1</v>
      </c>
      <c r="E22" s="2"/>
      <c r="F22" s="3"/>
      <c r="H22" s="8">
        <v>12</v>
      </c>
      <c r="I22" s="14">
        <f>+(18-H22)*25</f>
        <v>150</v>
      </c>
      <c r="J22" s="15">
        <v>58</v>
      </c>
      <c r="K22" s="13">
        <f>+J22+I22</f>
        <v>208</v>
      </c>
    </row>
    <row r="23" spans="1:11" ht="18">
      <c r="A23" s="6">
        <f t="shared" si="2"/>
        <v>19</v>
      </c>
      <c r="B23" s="23" t="s">
        <v>15</v>
      </c>
      <c r="C23" s="2" t="s">
        <v>15</v>
      </c>
      <c r="D23" s="26">
        <v>3</v>
      </c>
      <c r="E23" s="4" t="s">
        <v>36</v>
      </c>
      <c r="F23" s="3">
        <v>1966</v>
      </c>
      <c r="H23" s="8">
        <v>7</v>
      </c>
      <c r="I23" s="14">
        <f t="shared" si="0"/>
        <v>275</v>
      </c>
      <c r="J23" s="15">
        <v>60</v>
      </c>
      <c r="K23" s="13">
        <f t="shared" si="1"/>
        <v>335</v>
      </c>
    </row>
    <row r="24" spans="1:11" ht="18">
      <c r="A24" s="6">
        <f t="shared" si="2"/>
        <v>20</v>
      </c>
      <c r="B24" s="24" t="s">
        <v>16</v>
      </c>
      <c r="C24" s="2"/>
      <c r="D24" s="26">
        <v>6</v>
      </c>
      <c r="E24" s="2"/>
      <c r="F24" s="3"/>
      <c r="H24" s="8">
        <v>6</v>
      </c>
      <c r="I24" s="14">
        <f t="shared" si="0"/>
        <v>300</v>
      </c>
      <c r="J24" s="15">
        <v>60</v>
      </c>
      <c r="K24" s="13">
        <f t="shared" si="1"/>
        <v>360</v>
      </c>
    </row>
    <row r="25" spans="1:11" ht="18">
      <c r="A25" s="6">
        <f t="shared" si="2"/>
        <v>21</v>
      </c>
      <c r="B25" s="23" t="s">
        <v>29</v>
      </c>
      <c r="C25" s="4" t="s">
        <v>54</v>
      </c>
      <c r="D25" s="26">
        <v>20</v>
      </c>
      <c r="E25" s="5" t="s">
        <v>55</v>
      </c>
      <c r="F25" s="3"/>
      <c r="H25" s="8">
        <v>1</v>
      </c>
      <c r="I25" s="14">
        <f t="shared" si="0"/>
        <v>425</v>
      </c>
      <c r="J25" s="15">
        <v>9</v>
      </c>
      <c r="K25" s="13">
        <f t="shared" si="1"/>
        <v>434</v>
      </c>
    </row>
    <row r="26" spans="1:11" ht="18.75">
      <c r="A26" s="6">
        <f t="shared" si="2"/>
        <v>22</v>
      </c>
      <c r="B26" s="23" t="s">
        <v>69</v>
      </c>
      <c r="C26" s="4" t="s">
        <v>69</v>
      </c>
      <c r="D26" s="27">
        <v>33</v>
      </c>
      <c r="E26" s="5" t="s">
        <v>70</v>
      </c>
      <c r="F26" s="3">
        <v>1958</v>
      </c>
      <c r="H26" s="8">
        <v>2</v>
      </c>
      <c r="I26" s="14">
        <f t="shared" si="0"/>
        <v>400</v>
      </c>
      <c r="J26" s="15">
        <v>60</v>
      </c>
      <c r="K26" s="13">
        <f t="shared" si="1"/>
        <v>460</v>
      </c>
    </row>
    <row r="27" spans="1:11" ht="18">
      <c r="A27" s="6">
        <f t="shared" si="2"/>
        <v>23</v>
      </c>
      <c r="B27" s="23" t="s">
        <v>67</v>
      </c>
      <c r="C27" s="4" t="s">
        <v>68</v>
      </c>
      <c r="D27" s="26">
        <v>32</v>
      </c>
      <c r="E27" s="5" t="s">
        <v>57</v>
      </c>
      <c r="F27" s="3">
        <v>1956</v>
      </c>
      <c r="H27" s="8">
        <v>1</v>
      </c>
      <c r="I27" s="14">
        <f t="shared" si="0"/>
        <v>425</v>
      </c>
      <c r="J27" s="15">
        <v>60</v>
      </c>
      <c r="K27" s="13">
        <f t="shared" si="1"/>
        <v>485</v>
      </c>
    </row>
    <row r="28" spans="1:11" ht="18">
      <c r="A28" s="6">
        <f t="shared" si="2"/>
        <v>24</v>
      </c>
      <c r="B28" s="23" t="s">
        <v>17</v>
      </c>
      <c r="C28" s="4"/>
      <c r="D28" s="26">
        <v>7</v>
      </c>
      <c r="E28" s="4"/>
      <c r="F28" s="3"/>
      <c r="H28" s="8">
        <v>0</v>
      </c>
      <c r="I28" s="14">
        <f t="shared" si="0"/>
        <v>450</v>
      </c>
      <c r="J28" s="15">
        <v>60</v>
      </c>
      <c r="K28" s="13">
        <f t="shared" si="1"/>
        <v>510</v>
      </c>
    </row>
    <row r="29" spans="1:11" ht="18">
      <c r="A29" s="6">
        <f t="shared" si="2"/>
        <v>25</v>
      </c>
      <c r="B29" s="23" t="s">
        <v>19</v>
      </c>
      <c r="C29" s="2"/>
      <c r="D29" s="26">
        <v>9</v>
      </c>
      <c r="E29" s="4"/>
      <c r="F29" s="3"/>
      <c r="H29" s="8">
        <v>0</v>
      </c>
      <c r="I29" s="14">
        <f t="shared" si="0"/>
        <v>450</v>
      </c>
      <c r="J29" s="15">
        <v>60</v>
      </c>
      <c r="K29" s="13">
        <f t="shared" si="1"/>
        <v>510</v>
      </c>
    </row>
    <row r="30" spans="1:11" ht="18">
      <c r="A30" s="6">
        <f t="shared" si="2"/>
        <v>26</v>
      </c>
      <c r="B30" s="24" t="s">
        <v>35</v>
      </c>
      <c r="C30" s="4"/>
      <c r="D30" s="26">
        <v>31</v>
      </c>
      <c r="E30" s="5"/>
      <c r="F30" s="7"/>
      <c r="H30" s="8">
        <v>0</v>
      </c>
      <c r="I30" s="14">
        <f t="shared" si="0"/>
        <v>450</v>
      </c>
      <c r="J30" s="15">
        <v>0</v>
      </c>
      <c r="K30" s="13">
        <f t="shared" si="1"/>
        <v>450</v>
      </c>
    </row>
    <row r="31" spans="1:11" ht="12.75">
      <c r="A31" s="6"/>
      <c r="B31" s="4"/>
      <c r="C31" s="4"/>
      <c r="D31" s="16"/>
      <c r="E31" s="4"/>
      <c r="F31" s="7"/>
      <c r="H31" s="8"/>
      <c r="I31" s="14"/>
      <c r="J31" s="15"/>
      <c r="K31" s="13"/>
    </row>
    <row r="32" spans="1:11" ht="12.75">
      <c r="A32" s="6"/>
      <c r="B32" s="4"/>
      <c r="C32" s="4"/>
      <c r="D32" s="16"/>
      <c r="E32" s="4"/>
      <c r="F32" s="3"/>
      <c r="H32" s="8"/>
      <c r="I32" s="14"/>
      <c r="J32" s="15"/>
      <c r="K32" s="13"/>
    </row>
    <row r="33" spans="1:11" ht="12.75">
      <c r="A33" s="6"/>
      <c r="B33" s="4"/>
      <c r="C33" s="4"/>
      <c r="D33" s="16"/>
      <c r="E33" s="2"/>
      <c r="F33" s="3"/>
      <c r="H33" s="8"/>
      <c r="I33" s="14"/>
      <c r="J33" s="15"/>
      <c r="K33" s="13"/>
    </row>
    <row r="34" spans="1:11" ht="12.75">
      <c r="A34" s="6"/>
      <c r="B34" s="4"/>
      <c r="C34" s="4"/>
      <c r="D34" s="16"/>
      <c r="E34" s="5"/>
      <c r="F34" s="3"/>
      <c r="H34" s="8"/>
      <c r="I34" s="14"/>
      <c r="J34" s="15"/>
      <c r="K34" s="13"/>
    </row>
    <row r="35" spans="1:11" ht="12.75">
      <c r="A35" s="6"/>
      <c r="B35" s="4"/>
      <c r="C35" s="4"/>
      <c r="D35" s="16"/>
      <c r="E35" s="5"/>
      <c r="F35" s="3"/>
      <c r="H35" s="8"/>
      <c r="I35" s="14"/>
      <c r="J35" s="15"/>
      <c r="K35" s="13"/>
    </row>
    <row r="36" spans="1:11" ht="12.75">
      <c r="A36" s="6"/>
      <c r="B36" s="2"/>
      <c r="C36" s="2"/>
      <c r="D36" s="16"/>
      <c r="E36" s="4"/>
      <c r="F36" s="3"/>
      <c r="H36" s="8"/>
      <c r="I36" s="14"/>
      <c r="J36" s="15"/>
      <c r="K36" s="13"/>
    </row>
    <row r="37" spans="1:11" ht="12.75">
      <c r="A37" s="6"/>
      <c r="B37" s="4"/>
      <c r="C37" s="4"/>
      <c r="D37" s="16"/>
      <c r="E37" s="5"/>
      <c r="F37" s="3"/>
      <c r="H37" s="8"/>
      <c r="I37" s="14"/>
      <c r="J37" s="15"/>
      <c r="K37" s="13"/>
    </row>
    <row r="38" spans="1:11" ht="12.75">
      <c r="A38" s="6"/>
      <c r="B38" s="4"/>
      <c r="C38" s="4"/>
      <c r="D38" s="16"/>
      <c r="E38" s="2"/>
      <c r="F38" s="3"/>
      <c r="H38" s="8"/>
      <c r="I38" s="14"/>
      <c r="J38" s="15"/>
      <c r="K38" s="13"/>
    </row>
    <row r="39" spans="1:11" ht="12.75">
      <c r="A39" s="6"/>
      <c r="B39" s="4"/>
      <c r="C39" s="4"/>
      <c r="D39" s="16"/>
      <c r="E39" s="4"/>
      <c r="F39" s="7"/>
      <c r="H39" s="8"/>
      <c r="I39" s="14"/>
      <c r="J39" s="15"/>
      <c r="K39" s="13"/>
    </row>
    <row r="40" spans="1:11" ht="12.75">
      <c r="A40" s="6"/>
      <c r="B40" s="4"/>
      <c r="C40" s="4"/>
      <c r="D40" s="16"/>
      <c r="E40" s="5"/>
      <c r="F40" s="3"/>
      <c r="H40" s="8"/>
      <c r="I40" s="14"/>
      <c r="J40" s="15"/>
      <c r="K40" s="13"/>
    </row>
    <row r="41" spans="1:11" ht="12.75">
      <c r="A41" s="6"/>
      <c r="B41" s="17"/>
      <c r="C41" s="17"/>
      <c r="D41" s="16"/>
      <c r="E41" s="2"/>
      <c r="F41" s="3"/>
      <c r="H41" s="8"/>
      <c r="I41" s="14"/>
      <c r="J41" s="15"/>
      <c r="K41" s="13"/>
    </row>
    <row r="42" spans="1:11" ht="12.75">
      <c r="A42" s="6"/>
      <c r="B42" s="4"/>
      <c r="C42" s="4"/>
      <c r="D42" s="16"/>
      <c r="E42" s="2"/>
      <c r="F42" s="3"/>
      <c r="H42" s="8"/>
      <c r="I42" s="14"/>
      <c r="J42" s="15"/>
      <c r="K42" s="13"/>
    </row>
    <row r="43" spans="1:11" ht="12.75">
      <c r="A43" s="6"/>
      <c r="B43" s="4"/>
      <c r="C43" s="4"/>
      <c r="D43" s="16"/>
      <c r="E43" s="5"/>
      <c r="F43" s="3"/>
      <c r="H43" s="8"/>
      <c r="I43" s="14"/>
      <c r="J43" s="15"/>
      <c r="K43" s="13"/>
    </row>
    <row r="44" spans="1:11" ht="12.75">
      <c r="A44" s="6"/>
      <c r="B44" s="4"/>
      <c r="C44" s="4"/>
      <c r="D44" s="16"/>
      <c r="E44" s="2"/>
      <c r="F44" s="3"/>
      <c r="H44" s="8"/>
      <c r="I44" s="14"/>
      <c r="J44" s="15"/>
      <c r="K44" s="13"/>
    </row>
    <row r="45" spans="1:11" ht="12.75">
      <c r="A45" s="6"/>
      <c r="B45" s="4"/>
      <c r="C45" s="4"/>
      <c r="D45" s="16"/>
      <c r="E45" s="4"/>
      <c r="F45" s="3"/>
      <c r="H45" s="8"/>
      <c r="I45" s="14"/>
      <c r="J45" s="15"/>
      <c r="K45" s="13"/>
    </row>
    <row r="46" spans="1:11" ht="12.75">
      <c r="A46" s="6"/>
      <c r="B46" s="4"/>
      <c r="C46" s="4"/>
      <c r="D46" s="16"/>
      <c r="E46" s="4"/>
      <c r="F46" s="7"/>
      <c r="H46" s="8"/>
      <c r="I46" s="14"/>
      <c r="J46" s="15"/>
      <c r="K46" s="13"/>
    </row>
    <row r="47" spans="1:11" ht="12.75">
      <c r="A47" s="6"/>
      <c r="B47" s="4"/>
      <c r="C47" s="4"/>
      <c r="D47" s="16"/>
      <c r="E47" s="5"/>
      <c r="F47" s="3"/>
      <c r="H47" s="8"/>
      <c r="I47" s="14"/>
      <c r="J47" s="15"/>
      <c r="K47" s="13"/>
    </row>
    <row r="48" spans="1:11" ht="12.75">
      <c r="A48" s="6"/>
      <c r="B48" s="4"/>
      <c r="C48" s="4"/>
      <c r="D48" s="16"/>
      <c r="E48" s="2"/>
      <c r="F48" s="3"/>
      <c r="H48" s="8"/>
      <c r="I48" s="14"/>
      <c r="J48" s="15"/>
      <c r="K48" s="13"/>
    </row>
    <row r="49" spans="1:11" ht="12.75">
      <c r="A49" s="6"/>
      <c r="B49" s="2"/>
      <c r="C49" s="2"/>
      <c r="D49" s="16"/>
      <c r="E49" s="4"/>
      <c r="F49" s="3"/>
      <c r="H49" s="8"/>
      <c r="I49" s="14"/>
      <c r="J49" s="15"/>
      <c r="K49" s="13"/>
    </row>
    <row r="50" spans="1:11" ht="12.75">
      <c r="A50" s="6"/>
      <c r="B50" s="2"/>
      <c r="C50" s="2"/>
      <c r="D50" s="16"/>
      <c r="E50" s="2"/>
      <c r="F50" s="3"/>
      <c r="H50" s="8"/>
      <c r="I50" s="14"/>
      <c r="J50" s="15"/>
      <c r="K50" s="13"/>
    </row>
    <row r="51" spans="1:11" ht="12.75">
      <c r="A51" s="6"/>
      <c r="B51" s="2"/>
      <c r="C51" s="2"/>
      <c r="D51" s="16"/>
      <c r="E51" s="4"/>
      <c r="F51" s="3"/>
      <c r="H51" s="8"/>
      <c r="I51" s="14"/>
      <c r="J51" s="15"/>
      <c r="K51" s="13"/>
    </row>
    <row r="52" spans="1:11" ht="12.75">
      <c r="A52" s="6"/>
      <c r="B52" s="4"/>
      <c r="C52" s="4"/>
      <c r="D52" s="16"/>
      <c r="E52" s="4"/>
      <c r="F52" s="3"/>
      <c r="H52" s="8"/>
      <c r="I52" s="14"/>
      <c r="J52" s="15"/>
      <c r="K52" s="13"/>
    </row>
    <row r="53" spans="1:11" ht="12.75">
      <c r="A53" s="6"/>
      <c r="B53" s="4"/>
      <c r="C53" s="4"/>
      <c r="D53" s="16"/>
      <c r="E53" s="4"/>
      <c r="F53" s="3"/>
      <c r="H53" s="8"/>
      <c r="I53" s="14"/>
      <c r="J53" s="15"/>
      <c r="K53" s="13"/>
    </row>
    <row r="54" spans="1:11" ht="12.75">
      <c r="A54" s="6"/>
      <c r="B54" s="2"/>
      <c r="C54" s="2"/>
      <c r="D54" s="16"/>
      <c r="E54" s="2"/>
      <c r="F54" s="3"/>
      <c r="H54" s="8"/>
      <c r="I54" s="14"/>
      <c r="J54" s="15"/>
      <c r="K54" s="13"/>
    </row>
    <row r="55" spans="1:11" ht="12.75">
      <c r="A55" s="6"/>
      <c r="B55" s="4"/>
      <c r="C55" s="4"/>
      <c r="D55" s="16"/>
      <c r="E55" s="4"/>
      <c r="F55" s="3"/>
      <c r="H55" s="8"/>
      <c r="I55" s="14"/>
      <c r="J55" s="15"/>
      <c r="K55" s="13"/>
    </row>
    <row r="56" spans="1:11" ht="12.75">
      <c r="A56" s="6"/>
      <c r="B56" s="4"/>
      <c r="C56" s="4"/>
      <c r="D56" s="16"/>
      <c r="E56" s="4"/>
      <c r="F56" s="3"/>
      <c r="H56" s="8"/>
      <c r="I56" s="14"/>
      <c r="J56" s="15"/>
      <c r="K56" s="13"/>
    </row>
    <row r="57" spans="1:11" ht="12.75">
      <c r="A57" s="6"/>
      <c r="B57" s="4"/>
      <c r="C57" s="4"/>
      <c r="D57" s="16"/>
      <c r="E57" s="5"/>
      <c r="F57" s="3"/>
      <c r="H57" s="8"/>
      <c r="I57" s="14"/>
      <c r="J57" s="15"/>
      <c r="K57" s="13"/>
    </row>
    <row r="58" spans="1:11" ht="12.75">
      <c r="A58" s="6"/>
      <c r="B58" s="2"/>
      <c r="C58" s="2"/>
      <c r="D58" s="16"/>
      <c r="E58" s="2"/>
      <c r="F58" s="3"/>
      <c r="H58" s="8"/>
      <c r="I58" s="14"/>
      <c r="J58" s="15"/>
      <c r="K58" s="13"/>
    </row>
    <row r="59" spans="1:11" ht="12.75">
      <c r="A59" s="6"/>
      <c r="B59" s="4"/>
      <c r="C59" s="4"/>
      <c r="D59" s="16"/>
      <c r="E59" s="5"/>
      <c r="F59" s="3"/>
      <c r="H59" s="8"/>
      <c r="I59" s="14"/>
      <c r="J59" s="15"/>
      <c r="K59" s="13"/>
    </row>
    <row r="60" spans="1:11" ht="12.75">
      <c r="A60" s="6"/>
      <c r="B60" s="2"/>
      <c r="C60" s="2"/>
      <c r="D60" s="16"/>
      <c r="E60" s="2"/>
      <c r="F60" s="3"/>
      <c r="H60" s="8"/>
      <c r="I60" s="14"/>
      <c r="J60" s="15"/>
      <c r="K60" s="13"/>
    </row>
    <row r="61" spans="1:11" ht="12.75">
      <c r="A61" s="6"/>
      <c r="B61" s="2"/>
      <c r="C61" s="2"/>
      <c r="D61" s="16"/>
      <c r="E61" s="2"/>
      <c r="F61" s="3"/>
      <c r="H61" s="8"/>
      <c r="I61" s="14"/>
      <c r="J61" s="15"/>
      <c r="K61" s="13"/>
    </row>
    <row r="62" spans="1:11" ht="12.75">
      <c r="A62" s="6"/>
      <c r="B62" s="2"/>
      <c r="C62" s="2"/>
      <c r="D62" s="16"/>
      <c r="E62" s="2"/>
      <c r="F62" s="3"/>
      <c r="H62" s="8"/>
      <c r="I62" s="14"/>
      <c r="J62" s="15"/>
      <c r="K62" s="13"/>
    </row>
    <row r="63" spans="1:11" ht="12.75">
      <c r="A63" s="6"/>
      <c r="B63" s="2"/>
      <c r="C63" s="2"/>
      <c r="D63" s="16"/>
      <c r="E63" s="2"/>
      <c r="F63" s="3"/>
      <c r="H63" s="8"/>
      <c r="I63" s="14"/>
      <c r="J63" s="15"/>
      <c r="K63" s="13"/>
    </row>
    <row r="64" spans="1:11" ht="12.75">
      <c r="A64" s="6"/>
      <c r="B64" s="2"/>
      <c r="C64" s="2"/>
      <c r="D64" s="16"/>
      <c r="E64" s="2"/>
      <c r="F64" s="3"/>
      <c r="H64" s="8"/>
      <c r="I64" s="14"/>
      <c r="J64" s="15"/>
      <c r="K64" s="13"/>
    </row>
    <row r="65" spans="1:11" ht="12.75">
      <c r="A65" s="6"/>
      <c r="B65" s="4"/>
      <c r="C65" s="4"/>
      <c r="D65" s="16"/>
      <c r="E65" s="2"/>
      <c r="F65" s="3"/>
      <c r="H65" s="8"/>
      <c r="I65" s="14"/>
      <c r="J65" s="15"/>
      <c r="K65" s="13"/>
    </row>
    <row r="66" spans="1:11" ht="12.75">
      <c r="A66" s="6"/>
      <c r="B66" s="2"/>
      <c r="C66" s="2"/>
      <c r="D66" s="16"/>
      <c r="E66" s="4"/>
      <c r="F66" s="3"/>
      <c r="H66" s="8"/>
      <c r="I66" s="14"/>
      <c r="J66" s="15"/>
      <c r="K66" s="13"/>
    </row>
    <row r="67" ht="12.75">
      <c r="A67" s="6"/>
    </row>
    <row r="68" ht="12.75">
      <c r="A68" s="6"/>
    </row>
    <row r="69" ht="12.75">
      <c r="A69" s="6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orientation="portrait" paperSize="9" scale="77" r:id="rId1"/>
  <headerFooter alignWithMargins="0">
    <oddFooter>&amp;L&amp;D&amp;T&amp;R&amp;F&amp;A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9">
      <selection activeCell="B3" sqref="B3"/>
    </sheetView>
  </sheetViews>
  <sheetFormatPr defaultColWidth="11.421875" defaultRowHeight="12.75"/>
  <cols>
    <col min="1" max="1" width="3.00390625" style="0" customWidth="1"/>
    <col min="2" max="3" width="22.140625" style="0" bestFit="1" customWidth="1"/>
    <col min="4" max="4" width="5.28125" style="0" bestFit="1" customWidth="1"/>
    <col min="5" max="5" width="18.00390625" style="0" bestFit="1" customWidth="1"/>
    <col min="6" max="6" width="7.140625" style="0" bestFit="1" customWidth="1"/>
    <col min="7" max="7" width="3.421875" style="0" customWidth="1"/>
    <col min="8" max="8" width="10.140625" style="8" customWidth="1"/>
    <col min="9" max="9" width="7.140625" style="8" customWidth="1"/>
    <col min="10" max="10" width="5.140625" style="8" customWidth="1"/>
    <col min="11" max="11" width="10.8515625" style="8" customWidth="1"/>
  </cols>
  <sheetData>
    <row r="1" spans="8:11" ht="12.75">
      <c r="H1" s="11" t="s">
        <v>9</v>
      </c>
      <c r="K1" s="13"/>
    </row>
    <row r="2" spans="2:11" ht="12.75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/>
      <c r="H2" s="11" t="s">
        <v>6</v>
      </c>
      <c r="I2" s="11"/>
      <c r="J2" s="11" t="s">
        <v>12</v>
      </c>
      <c r="K2" s="9" t="s">
        <v>8</v>
      </c>
    </row>
    <row r="3" spans="8:11" ht="12.75">
      <c r="H3" s="10">
        <v>26</v>
      </c>
      <c r="I3" s="11" t="s">
        <v>7</v>
      </c>
      <c r="K3" s="9" t="s">
        <v>9</v>
      </c>
    </row>
    <row r="4" spans="8:11" ht="12.75">
      <c r="H4" s="10"/>
      <c r="I4" s="9"/>
      <c r="K4" s="9"/>
    </row>
    <row r="5" spans="1:11" ht="18">
      <c r="A5" s="18">
        <v>1</v>
      </c>
      <c r="B5" s="25" t="s">
        <v>65</v>
      </c>
      <c r="C5" s="2" t="s">
        <v>64</v>
      </c>
      <c r="D5" s="26">
        <v>28</v>
      </c>
      <c r="E5" s="4" t="s">
        <v>66</v>
      </c>
      <c r="F5" s="3">
        <v>1966</v>
      </c>
      <c r="H5" s="8">
        <v>26</v>
      </c>
      <c r="I5" s="14">
        <f aca="true" t="shared" si="0" ref="I5:I30">+(26-H5)*25</f>
        <v>0</v>
      </c>
      <c r="J5" s="15">
        <v>0</v>
      </c>
      <c r="K5" s="13">
        <f aca="true" t="shared" si="1" ref="K5:K30">+J5+I5</f>
        <v>0</v>
      </c>
    </row>
    <row r="6" spans="1:11" ht="18">
      <c r="A6" s="18">
        <v>2</v>
      </c>
      <c r="B6" s="23" t="s">
        <v>34</v>
      </c>
      <c r="C6" s="2" t="s">
        <v>62</v>
      </c>
      <c r="D6" s="26">
        <v>27</v>
      </c>
      <c r="E6" s="5" t="s">
        <v>63</v>
      </c>
      <c r="F6" s="3">
        <v>1973</v>
      </c>
      <c r="H6" s="8">
        <v>26</v>
      </c>
      <c r="I6" s="14">
        <f t="shared" si="0"/>
        <v>0</v>
      </c>
      <c r="J6" s="15">
        <v>0</v>
      </c>
      <c r="K6" s="13">
        <f t="shared" si="1"/>
        <v>0</v>
      </c>
    </row>
    <row r="7" spans="1:11" ht="18">
      <c r="A7" s="18">
        <f aca="true" t="shared" si="2" ref="A7:A44">+A6+1</f>
        <v>3</v>
      </c>
      <c r="B7" s="23" t="s">
        <v>23</v>
      </c>
      <c r="C7" s="2" t="s">
        <v>44</v>
      </c>
      <c r="D7" s="26">
        <v>13</v>
      </c>
      <c r="E7" s="4" t="s">
        <v>45</v>
      </c>
      <c r="F7" s="3">
        <v>1964</v>
      </c>
      <c r="H7" s="8">
        <v>26</v>
      </c>
      <c r="I7" s="14">
        <f t="shared" si="0"/>
        <v>0</v>
      </c>
      <c r="J7" s="15">
        <v>2</v>
      </c>
      <c r="K7" s="13">
        <f t="shared" si="1"/>
        <v>2</v>
      </c>
    </row>
    <row r="8" spans="1:11" ht="18">
      <c r="A8" s="18">
        <f t="shared" si="2"/>
        <v>4</v>
      </c>
      <c r="B8" s="23" t="s">
        <v>26</v>
      </c>
      <c r="C8" s="4" t="s">
        <v>48</v>
      </c>
      <c r="D8" s="26">
        <v>17</v>
      </c>
      <c r="E8" s="4" t="s">
        <v>49</v>
      </c>
      <c r="F8" s="3">
        <v>1967</v>
      </c>
      <c r="H8" s="8">
        <v>26</v>
      </c>
      <c r="I8" s="14">
        <f t="shared" si="0"/>
        <v>0</v>
      </c>
      <c r="J8" s="15">
        <v>3</v>
      </c>
      <c r="K8" s="13">
        <f t="shared" si="1"/>
        <v>3</v>
      </c>
    </row>
    <row r="9" spans="1:11" ht="18">
      <c r="A9" s="18">
        <f t="shared" si="2"/>
        <v>5</v>
      </c>
      <c r="B9" s="23" t="s">
        <v>31</v>
      </c>
      <c r="C9" s="4" t="s">
        <v>58</v>
      </c>
      <c r="D9" s="26">
        <v>23</v>
      </c>
      <c r="E9" s="5" t="s">
        <v>59</v>
      </c>
      <c r="F9" s="3">
        <v>1973</v>
      </c>
      <c r="H9" s="8">
        <v>26</v>
      </c>
      <c r="I9" s="14">
        <f t="shared" si="0"/>
        <v>0</v>
      </c>
      <c r="J9" s="15">
        <v>24</v>
      </c>
      <c r="K9" s="13">
        <f t="shared" si="1"/>
        <v>24</v>
      </c>
    </row>
    <row r="10" spans="1:11" ht="18">
      <c r="A10" s="18">
        <f t="shared" si="2"/>
        <v>6</v>
      </c>
      <c r="B10" s="23" t="s">
        <v>25</v>
      </c>
      <c r="C10" s="4" t="s">
        <v>46</v>
      </c>
      <c r="D10" s="26">
        <v>16</v>
      </c>
      <c r="E10" s="5" t="s">
        <v>47</v>
      </c>
      <c r="F10" s="3">
        <v>1973</v>
      </c>
      <c r="H10" s="8">
        <v>25</v>
      </c>
      <c r="I10" s="14">
        <f t="shared" si="0"/>
        <v>25</v>
      </c>
      <c r="J10" s="15">
        <v>2</v>
      </c>
      <c r="K10" s="13">
        <f t="shared" si="1"/>
        <v>27</v>
      </c>
    </row>
    <row r="11" spans="1:11" ht="18">
      <c r="A11" s="18">
        <f t="shared" si="2"/>
        <v>7</v>
      </c>
      <c r="B11" s="23" t="s">
        <v>32</v>
      </c>
      <c r="C11" s="4" t="s">
        <v>60</v>
      </c>
      <c r="D11" s="26">
        <v>25</v>
      </c>
      <c r="E11" s="5" t="s">
        <v>57</v>
      </c>
      <c r="F11" s="3">
        <v>1960</v>
      </c>
      <c r="H11" s="8">
        <v>25</v>
      </c>
      <c r="I11" s="14">
        <f t="shared" si="0"/>
        <v>25</v>
      </c>
      <c r="J11" s="15">
        <v>20</v>
      </c>
      <c r="K11" s="13">
        <f t="shared" si="1"/>
        <v>45</v>
      </c>
    </row>
    <row r="12" spans="1:11" ht="18">
      <c r="A12" s="18">
        <f t="shared" si="2"/>
        <v>8</v>
      </c>
      <c r="B12" s="23" t="s">
        <v>18</v>
      </c>
      <c r="C12" s="2" t="s">
        <v>40</v>
      </c>
      <c r="D12" s="26">
        <v>8</v>
      </c>
      <c r="E12" s="4" t="s">
        <v>41</v>
      </c>
      <c r="F12" s="3">
        <v>1971</v>
      </c>
      <c r="H12" s="8">
        <v>24</v>
      </c>
      <c r="I12" s="14">
        <f t="shared" si="0"/>
        <v>50</v>
      </c>
      <c r="J12" s="15">
        <v>2</v>
      </c>
      <c r="K12" s="13">
        <f t="shared" si="1"/>
        <v>52</v>
      </c>
    </row>
    <row r="13" spans="1:11" ht="18">
      <c r="A13" s="18">
        <f t="shared" si="2"/>
        <v>9</v>
      </c>
      <c r="B13" s="23" t="s">
        <v>56</v>
      </c>
      <c r="C13" s="4" t="s">
        <v>30</v>
      </c>
      <c r="D13" s="26">
        <v>21</v>
      </c>
      <c r="E13" s="5" t="s">
        <v>57</v>
      </c>
      <c r="F13" s="3">
        <v>1958</v>
      </c>
      <c r="H13" s="8">
        <v>24</v>
      </c>
      <c r="I13" s="14">
        <f t="shared" si="0"/>
        <v>50</v>
      </c>
      <c r="J13" s="15">
        <v>6</v>
      </c>
      <c r="K13" s="13">
        <f t="shared" si="1"/>
        <v>56</v>
      </c>
    </row>
    <row r="14" spans="1:11" ht="18">
      <c r="A14" s="18">
        <f t="shared" si="2"/>
        <v>10</v>
      </c>
      <c r="B14" s="23" t="s">
        <v>33</v>
      </c>
      <c r="C14" s="2" t="s">
        <v>33</v>
      </c>
      <c r="D14" s="26">
        <v>26</v>
      </c>
      <c r="E14" s="5" t="s">
        <v>61</v>
      </c>
      <c r="F14" s="3">
        <v>1976</v>
      </c>
      <c r="H14" s="8">
        <v>25</v>
      </c>
      <c r="I14" s="14">
        <f t="shared" si="0"/>
        <v>25</v>
      </c>
      <c r="J14" s="15">
        <v>58</v>
      </c>
      <c r="K14" s="13">
        <f t="shared" si="1"/>
        <v>83</v>
      </c>
    </row>
    <row r="15" spans="1:11" ht="18">
      <c r="A15" s="18">
        <f t="shared" si="2"/>
        <v>11</v>
      </c>
      <c r="B15" s="24" t="s">
        <v>38</v>
      </c>
      <c r="C15" s="4" t="s">
        <v>37</v>
      </c>
      <c r="D15" s="26">
        <v>5</v>
      </c>
      <c r="E15" s="5" t="s">
        <v>39</v>
      </c>
      <c r="F15" s="3">
        <v>1969</v>
      </c>
      <c r="H15" s="8">
        <v>25</v>
      </c>
      <c r="I15" s="14">
        <f t="shared" si="0"/>
        <v>25</v>
      </c>
      <c r="J15" s="15">
        <v>60</v>
      </c>
      <c r="K15" s="13">
        <f t="shared" si="1"/>
        <v>85</v>
      </c>
    </row>
    <row r="16" spans="1:11" ht="18">
      <c r="A16" s="18">
        <f t="shared" si="2"/>
        <v>12</v>
      </c>
      <c r="B16" s="25" t="s">
        <v>20</v>
      </c>
      <c r="C16" s="29" t="s">
        <v>20</v>
      </c>
      <c r="D16" s="26">
        <v>10</v>
      </c>
      <c r="E16" s="5" t="s">
        <v>42</v>
      </c>
      <c r="F16" s="3">
        <v>1970</v>
      </c>
      <c r="H16" s="8">
        <v>23</v>
      </c>
      <c r="I16" s="14">
        <f t="shared" si="0"/>
        <v>75</v>
      </c>
      <c r="J16" s="15">
        <v>23</v>
      </c>
      <c r="K16" s="13">
        <f t="shared" si="1"/>
        <v>98</v>
      </c>
    </row>
    <row r="17" spans="1:11" ht="18">
      <c r="A17" s="18">
        <f t="shared" si="2"/>
        <v>13</v>
      </c>
      <c r="B17" s="24" t="s">
        <v>16</v>
      </c>
      <c r="C17" s="2"/>
      <c r="D17" s="26">
        <v>6</v>
      </c>
      <c r="E17" s="2"/>
      <c r="F17" s="3"/>
      <c r="H17" s="8">
        <v>24</v>
      </c>
      <c r="I17" s="14">
        <f t="shared" si="0"/>
        <v>50</v>
      </c>
      <c r="J17" s="15">
        <v>60</v>
      </c>
      <c r="K17" s="13">
        <f t="shared" si="1"/>
        <v>110</v>
      </c>
    </row>
    <row r="18" spans="1:11" ht="18">
      <c r="A18" s="18">
        <f t="shared" si="2"/>
        <v>14</v>
      </c>
      <c r="B18" s="23" t="s">
        <v>27</v>
      </c>
      <c r="C18" s="2" t="s">
        <v>50</v>
      </c>
      <c r="D18" s="26">
        <v>18</v>
      </c>
      <c r="E18" s="4" t="s">
        <v>51</v>
      </c>
      <c r="F18" s="3">
        <v>1966</v>
      </c>
      <c r="H18" s="8">
        <v>23</v>
      </c>
      <c r="I18" s="14">
        <f t="shared" si="0"/>
        <v>75</v>
      </c>
      <c r="J18" s="15">
        <v>46</v>
      </c>
      <c r="K18" s="13">
        <f t="shared" si="1"/>
        <v>121</v>
      </c>
    </row>
    <row r="19" spans="1:11" ht="18">
      <c r="A19" s="18">
        <f t="shared" si="2"/>
        <v>15</v>
      </c>
      <c r="B19" s="23" t="s">
        <v>21</v>
      </c>
      <c r="C19" s="2" t="s">
        <v>21</v>
      </c>
      <c r="D19" s="26">
        <v>11</v>
      </c>
      <c r="E19" s="4" t="s">
        <v>43</v>
      </c>
      <c r="F19" s="3">
        <v>1972</v>
      </c>
      <c r="H19" s="8">
        <v>22</v>
      </c>
      <c r="I19" s="14">
        <f t="shared" si="0"/>
        <v>100</v>
      </c>
      <c r="J19" s="15">
        <v>26</v>
      </c>
      <c r="K19" s="13">
        <f t="shared" si="1"/>
        <v>126</v>
      </c>
    </row>
    <row r="20" spans="1:11" ht="18">
      <c r="A20" s="18">
        <f t="shared" si="2"/>
        <v>16</v>
      </c>
      <c r="B20" s="23" t="s">
        <v>14</v>
      </c>
      <c r="C20" s="4"/>
      <c r="D20" s="26">
        <v>1</v>
      </c>
      <c r="E20" s="2"/>
      <c r="F20" s="3"/>
      <c r="H20" s="8">
        <v>23</v>
      </c>
      <c r="I20" s="14">
        <f>+(26-H20)*25</f>
        <v>75</v>
      </c>
      <c r="J20" s="15">
        <v>60</v>
      </c>
      <c r="K20" s="13">
        <f t="shared" si="1"/>
        <v>135</v>
      </c>
    </row>
    <row r="21" spans="1:11" ht="18">
      <c r="A21" s="18">
        <f t="shared" si="2"/>
        <v>17</v>
      </c>
      <c r="B21" s="23" t="s">
        <v>28</v>
      </c>
      <c r="C21" s="2" t="s">
        <v>52</v>
      </c>
      <c r="D21" s="26">
        <v>19</v>
      </c>
      <c r="E21" s="5" t="s">
        <v>53</v>
      </c>
      <c r="F21" s="3">
        <v>1957</v>
      </c>
      <c r="H21" s="8">
        <v>20</v>
      </c>
      <c r="I21" s="14">
        <f t="shared" si="0"/>
        <v>150</v>
      </c>
      <c r="J21" s="15">
        <v>1</v>
      </c>
      <c r="K21" s="13">
        <f t="shared" si="1"/>
        <v>151</v>
      </c>
    </row>
    <row r="22" spans="1:11" ht="18">
      <c r="A22" s="18">
        <f t="shared" si="2"/>
        <v>18</v>
      </c>
      <c r="B22" s="23" t="s">
        <v>22</v>
      </c>
      <c r="C22" s="2"/>
      <c r="D22" s="26">
        <v>12</v>
      </c>
      <c r="E22" s="4"/>
      <c r="F22" s="3"/>
      <c r="H22" s="8">
        <v>22</v>
      </c>
      <c r="I22" s="14">
        <f t="shared" si="0"/>
        <v>100</v>
      </c>
      <c r="J22" s="15">
        <v>60</v>
      </c>
      <c r="K22" s="13">
        <f t="shared" si="1"/>
        <v>160</v>
      </c>
    </row>
    <row r="23" spans="1:11" ht="18">
      <c r="A23" s="18">
        <f t="shared" si="2"/>
        <v>19</v>
      </c>
      <c r="B23" s="23" t="s">
        <v>24</v>
      </c>
      <c r="C23" s="2" t="s">
        <v>24</v>
      </c>
      <c r="D23" s="26">
        <v>14</v>
      </c>
      <c r="E23" s="4"/>
      <c r="F23" s="3"/>
      <c r="H23" s="8">
        <v>20</v>
      </c>
      <c r="I23" s="14">
        <f t="shared" si="0"/>
        <v>150</v>
      </c>
      <c r="J23" s="15">
        <v>60</v>
      </c>
      <c r="K23" s="13">
        <f t="shared" si="1"/>
        <v>210</v>
      </c>
    </row>
    <row r="24" spans="1:11" ht="18">
      <c r="A24" s="18">
        <f t="shared" si="2"/>
        <v>20</v>
      </c>
      <c r="B24" s="23" t="s">
        <v>15</v>
      </c>
      <c r="C24" s="2" t="s">
        <v>15</v>
      </c>
      <c r="D24" s="26">
        <v>3</v>
      </c>
      <c r="E24" s="4" t="s">
        <v>36</v>
      </c>
      <c r="F24" s="3">
        <v>1966</v>
      </c>
      <c r="H24" s="8">
        <v>0</v>
      </c>
      <c r="I24" s="14">
        <f t="shared" si="0"/>
        <v>650</v>
      </c>
      <c r="J24" s="15">
        <v>60</v>
      </c>
      <c r="K24" s="13">
        <f t="shared" si="1"/>
        <v>710</v>
      </c>
    </row>
    <row r="25" spans="1:11" ht="18">
      <c r="A25" s="18">
        <f t="shared" si="2"/>
        <v>21</v>
      </c>
      <c r="B25" s="23" t="s">
        <v>17</v>
      </c>
      <c r="C25" s="4"/>
      <c r="D25" s="26">
        <v>7</v>
      </c>
      <c r="E25" s="4"/>
      <c r="F25" s="3"/>
      <c r="H25" s="8">
        <v>0</v>
      </c>
      <c r="I25" s="14">
        <f t="shared" si="0"/>
        <v>650</v>
      </c>
      <c r="J25" s="15">
        <v>60</v>
      </c>
      <c r="K25" s="13">
        <f t="shared" si="1"/>
        <v>710</v>
      </c>
    </row>
    <row r="26" spans="1:11" ht="18">
      <c r="A26" s="18">
        <f t="shared" si="2"/>
        <v>22</v>
      </c>
      <c r="B26" s="23" t="s">
        <v>19</v>
      </c>
      <c r="C26" s="2"/>
      <c r="D26" s="26">
        <v>9</v>
      </c>
      <c r="E26" s="4"/>
      <c r="F26" s="3"/>
      <c r="H26" s="8">
        <v>0</v>
      </c>
      <c r="I26" s="14">
        <f t="shared" si="0"/>
        <v>650</v>
      </c>
      <c r="J26" s="15">
        <v>60</v>
      </c>
      <c r="K26" s="13">
        <f t="shared" si="1"/>
        <v>710</v>
      </c>
    </row>
    <row r="27" spans="1:11" ht="18">
      <c r="A27" s="18">
        <f t="shared" si="2"/>
        <v>23</v>
      </c>
      <c r="B27" s="23" t="s">
        <v>29</v>
      </c>
      <c r="C27" s="4" t="s">
        <v>54</v>
      </c>
      <c r="D27" s="26">
        <v>20</v>
      </c>
      <c r="E27" s="5" t="s">
        <v>55</v>
      </c>
      <c r="F27" s="3"/>
      <c r="H27" s="8">
        <v>0</v>
      </c>
      <c r="I27" s="14">
        <f t="shared" si="0"/>
        <v>650</v>
      </c>
      <c r="J27" s="15">
        <v>60</v>
      </c>
      <c r="K27" s="13">
        <f t="shared" si="1"/>
        <v>710</v>
      </c>
    </row>
    <row r="28" spans="1:11" ht="18.75">
      <c r="A28" s="18">
        <f t="shared" si="2"/>
        <v>24</v>
      </c>
      <c r="B28" s="23" t="s">
        <v>69</v>
      </c>
      <c r="C28" s="4" t="s">
        <v>69</v>
      </c>
      <c r="D28" s="27">
        <v>33</v>
      </c>
      <c r="E28" s="5" t="s">
        <v>70</v>
      </c>
      <c r="F28" s="3">
        <v>1958</v>
      </c>
      <c r="H28" s="8">
        <v>0</v>
      </c>
      <c r="I28" s="14">
        <f t="shared" si="0"/>
        <v>650</v>
      </c>
      <c r="J28" s="15">
        <v>60</v>
      </c>
      <c r="K28" s="13">
        <f t="shared" si="1"/>
        <v>710</v>
      </c>
    </row>
    <row r="29" spans="1:11" ht="18">
      <c r="A29" s="18">
        <f t="shared" si="2"/>
        <v>25</v>
      </c>
      <c r="B29" s="23" t="s">
        <v>67</v>
      </c>
      <c r="C29" s="4" t="s">
        <v>68</v>
      </c>
      <c r="D29" s="26">
        <v>32</v>
      </c>
      <c r="E29" s="5" t="s">
        <v>57</v>
      </c>
      <c r="F29" s="3">
        <v>1956</v>
      </c>
      <c r="H29" s="8">
        <v>0</v>
      </c>
      <c r="I29" s="14">
        <f t="shared" si="0"/>
        <v>650</v>
      </c>
      <c r="J29" s="15">
        <v>60</v>
      </c>
      <c r="K29" s="13">
        <f t="shared" si="1"/>
        <v>710</v>
      </c>
    </row>
    <row r="30" spans="1:11" ht="18">
      <c r="A30" s="18">
        <f t="shared" si="2"/>
        <v>26</v>
      </c>
      <c r="B30" s="24" t="s">
        <v>35</v>
      </c>
      <c r="C30" s="4"/>
      <c r="D30" s="26">
        <v>31</v>
      </c>
      <c r="E30" s="5"/>
      <c r="F30" s="7"/>
      <c r="H30" s="8">
        <v>0</v>
      </c>
      <c r="I30" s="14">
        <f t="shared" si="0"/>
        <v>650</v>
      </c>
      <c r="J30" s="15">
        <v>60</v>
      </c>
      <c r="K30" s="13">
        <f t="shared" si="1"/>
        <v>710</v>
      </c>
    </row>
    <row r="31" spans="1:11" ht="12.75">
      <c r="A31" s="18">
        <f t="shared" si="2"/>
        <v>27</v>
      </c>
      <c r="B31" s="2"/>
      <c r="C31" s="2"/>
      <c r="D31" s="16"/>
      <c r="E31" s="4"/>
      <c r="F31" s="3"/>
      <c r="I31" s="19"/>
      <c r="J31" s="19"/>
      <c r="K31" s="13"/>
    </row>
    <row r="32" spans="1:11" ht="12.75">
      <c r="A32" s="18">
        <f t="shared" si="2"/>
        <v>28</v>
      </c>
      <c r="B32" s="4"/>
      <c r="C32" s="4"/>
      <c r="D32" s="16"/>
      <c r="E32" s="5"/>
      <c r="F32" s="3"/>
      <c r="I32" s="19"/>
      <c r="J32" s="19"/>
      <c r="K32" s="13"/>
    </row>
    <row r="33" spans="1:11" ht="12.75">
      <c r="A33" s="18">
        <f t="shared" si="2"/>
        <v>29</v>
      </c>
      <c r="B33" s="2"/>
      <c r="C33" s="2"/>
      <c r="D33" s="16"/>
      <c r="E33" s="5"/>
      <c r="F33" s="3"/>
      <c r="I33" s="19"/>
      <c r="J33" s="19"/>
      <c r="K33" s="13"/>
    </row>
    <row r="34" spans="1:11" ht="12.75">
      <c r="A34" s="18">
        <f t="shared" si="2"/>
        <v>30</v>
      </c>
      <c r="B34" s="4"/>
      <c r="C34" s="4"/>
      <c r="D34" s="16"/>
      <c r="E34" s="4"/>
      <c r="F34" s="3"/>
      <c r="I34" s="19"/>
      <c r="J34" s="19"/>
      <c r="K34" s="13"/>
    </row>
    <row r="35" spans="1:11" ht="12.75">
      <c r="A35" s="18">
        <f t="shared" si="2"/>
        <v>31</v>
      </c>
      <c r="B35" s="4"/>
      <c r="C35" s="4"/>
      <c r="D35" s="16"/>
      <c r="E35" s="2"/>
      <c r="F35" s="3"/>
      <c r="I35" s="19"/>
      <c r="J35" s="19"/>
      <c r="K35" s="13"/>
    </row>
    <row r="36" spans="1:11" ht="12.75">
      <c r="A36" s="18">
        <f t="shared" si="2"/>
        <v>32</v>
      </c>
      <c r="B36" s="2"/>
      <c r="C36" s="2"/>
      <c r="D36" s="16"/>
      <c r="E36" s="4"/>
      <c r="F36" s="3"/>
      <c r="I36" s="19"/>
      <c r="J36" s="19"/>
      <c r="K36" s="13"/>
    </row>
    <row r="37" spans="1:11" ht="12.75">
      <c r="A37" s="18">
        <f t="shared" si="2"/>
        <v>33</v>
      </c>
      <c r="B37" s="4"/>
      <c r="C37" s="4"/>
      <c r="D37" s="16"/>
      <c r="E37" s="5"/>
      <c r="F37" s="3"/>
      <c r="I37" s="19"/>
      <c r="J37" s="19"/>
      <c r="K37" s="13"/>
    </row>
    <row r="38" spans="1:11" ht="12.75">
      <c r="A38" s="18">
        <f t="shared" si="2"/>
        <v>34</v>
      </c>
      <c r="B38" s="4"/>
      <c r="C38" s="4"/>
      <c r="D38" s="16"/>
      <c r="E38" s="2"/>
      <c r="F38" s="3"/>
      <c r="I38" s="19"/>
      <c r="J38" s="19"/>
      <c r="K38" s="13"/>
    </row>
    <row r="39" spans="1:11" ht="12.75">
      <c r="A39" s="18">
        <f t="shared" si="2"/>
        <v>35</v>
      </c>
      <c r="B39" s="4"/>
      <c r="C39" s="4"/>
      <c r="D39" s="16"/>
      <c r="E39" s="5"/>
      <c r="F39" s="3"/>
      <c r="I39" s="19"/>
      <c r="J39" s="19"/>
      <c r="K39" s="13"/>
    </row>
    <row r="40" spans="1:11" ht="12.75">
      <c r="A40" s="18">
        <f t="shared" si="2"/>
        <v>36</v>
      </c>
      <c r="B40" s="17"/>
      <c r="C40" s="17"/>
      <c r="D40" s="16"/>
      <c r="E40" s="2"/>
      <c r="F40" s="3"/>
      <c r="I40" s="19"/>
      <c r="J40" s="19"/>
      <c r="K40" s="13"/>
    </row>
    <row r="41" spans="1:11" ht="12.75">
      <c r="A41" s="18">
        <f t="shared" si="2"/>
        <v>37</v>
      </c>
      <c r="B41" s="4"/>
      <c r="C41" s="4"/>
      <c r="D41" s="16"/>
      <c r="E41" s="5"/>
      <c r="F41" s="7"/>
      <c r="I41" s="19"/>
      <c r="J41" s="19"/>
      <c r="K41" s="13"/>
    </row>
    <row r="42" spans="1:11" ht="12.75">
      <c r="A42" s="18">
        <f t="shared" si="2"/>
        <v>38</v>
      </c>
      <c r="B42" s="4"/>
      <c r="C42" s="4"/>
      <c r="D42" s="16"/>
      <c r="E42" s="2"/>
      <c r="F42" s="3"/>
      <c r="I42" s="19"/>
      <c r="J42" s="19"/>
      <c r="K42" s="13"/>
    </row>
    <row r="43" spans="1:11" ht="12.75">
      <c r="A43" s="18">
        <f t="shared" si="2"/>
        <v>39</v>
      </c>
      <c r="B43" s="4"/>
      <c r="C43" s="4"/>
      <c r="D43" s="16"/>
      <c r="E43" s="5"/>
      <c r="F43" s="3"/>
      <c r="I43" s="19"/>
      <c r="J43" s="19"/>
      <c r="K43" s="13"/>
    </row>
    <row r="44" spans="1:11" ht="12.75">
      <c r="A44" s="18">
        <f t="shared" si="2"/>
        <v>40</v>
      </c>
      <c r="B44" s="4"/>
      <c r="C44" s="4"/>
      <c r="D44" s="16"/>
      <c r="E44" s="4"/>
      <c r="F44" s="7"/>
      <c r="I44" s="19"/>
      <c r="J44" s="19"/>
      <c r="K44" s="13"/>
    </row>
    <row r="45" spans="1:11" ht="12.75">
      <c r="A45" s="18" t="s">
        <v>13</v>
      </c>
      <c r="B45" s="4"/>
      <c r="C45" s="4"/>
      <c r="D45" s="16"/>
      <c r="E45" s="5"/>
      <c r="F45" s="3"/>
      <c r="I45" s="19"/>
      <c r="J45" s="19"/>
      <c r="K45" s="13"/>
    </row>
    <row r="46" spans="1:11" ht="12.75">
      <c r="A46" s="18" t="s">
        <v>13</v>
      </c>
      <c r="B46" s="4"/>
      <c r="C46" s="4"/>
      <c r="D46" s="16"/>
      <c r="E46" s="2"/>
      <c r="F46" s="3"/>
      <c r="I46" s="19"/>
      <c r="J46" s="19"/>
      <c r="K46" s="13"/>
    </row>
    <row r="47" spans="1:11" ht="12.75">
      <c r="A47" s="18" t="s">
        <v>13</v>
      </c>
      <c r="B47" s="4"/>
      <c r="C47" s="4"/>
      <c r="D47" s="16"/>
      <c r="E47" s="4"/>
      <c r="F47" s="3"/>
      <c r="I47" s="19"/>
      <c r="J47" s="19"/>
      <c r="K47" s="13"/>
    </row>
    <row r="48" spans="1:11" ht="12.75">
      <c r="A48" s="18" t="s">
        <v>13</v>
      </c>
      <c r="B48" s="4"/>
      <c r="C48" s="4"/>
      <c r="D48" s="16"/>
      <c r="E48" s="5"/>
      <c r="F48" s="3"/>
      <c r="I48" s="19"/>
      <c r="J48" s="19"/>
      <c r="K48" s="13"/>
    </row>
    <row r="49" spans="1:11" ht="12.75">
      <c r="A49" s="18" t="s">
        <v>13</v>
      </c>
      <c r="B49" s="4"/>
      <c r="C49" s="4"/>
      <c r="D49" s="16"/>
      <c r="E49" s="2"/>
      <c r="F49" s="3"/>
      <c r="I49" s="19"/>
      <c r="J49" s="19"/>
      <c r="K49" s="13"/>
    </row>
    <row r="50" spans="1:11" ht="12.75">
      <c r="A50" s="18" t="s">
        <v>13</v>
      </c>
      <c r="B50" s="2"/>
      <c r="C50" s="2"/>
      <c r="D50" s="16"/>
      <c r="E50" s="2"/>
      <c r="F50" s="3"/>
      <c r="I50" s="19"/>
      <c r="J50" s="19"/>
      <c r="K50" s="13"/>
    </row>
    <row r="51" spans="1:11" ht="12.75">
      <c r="A51" s="18" t="s">
        <v>13</v>
      </c>
      <c r="B51" s="2"/>
      <c r="C51" s="2"/>
      <c r="D51" s="16"/>
      <c r="E51" s="4"/>
      <c r="F51" s="3"/>
      <c r="I51" s="19"/>
      <c r="J51" s="19"/>
      <c r="K51" s="13"/>
    </row>
    <row r="52" spans="1:11" ht="12.75">
      <c r="A52" s="18" t="s">
        <v>13</v>
      </c>
      <c r="B52" s="4"/>
      <c r="C52" s="4"/>
      <c r="D52" s="16"/>
      <c r="E52" s="4"/>
      <c r="F52" s="3"/>
      <c r="I52" s="19"/>
      <c r="J52" s="19"/>
      <c r="K52" s="13"/>
    </row>
    <row r="53" spans="1:11" ht="12.75">
      <c r="A53" s="18" t="s">
        <v>13</v>
      </c>
      <c r="B53" s="4"/>
      <c r="C53" s="4"/>
      <c r="D53" s="16"/>
      <c r="E53" s="4"/>
      <c r="F53" s="3"/>
      <c r="I53" s="19"/>
      <c r="J53" s="19"/>
      <c r="K53" s="13"/>
    </row>
    <row r="54" spans="1:11" ht="12.75">
      <c r="A54" s="18" t="s">
        <v>13</v>
      </c>
      <c r="B54" s="2"/>
      <c r="C54" s="2"/>
      <c r="D54" s="16"/>
      <c r="E54" s="2"/>
      <c r="F54" s="3"/>
      <c r="I54" s="19"/>
      <c r="J54" s="19"/>
      <c r="K54" s="13"/>
    </row>
    <row r="55" spans="1:11" ht="12.75">
      <c r="A55" s="18" t="s">
        <v>13</v>
      </c>
      <c r="B55" s="4"/>
      <c r="C55" s="4"/>
      <c r="D55" s="16"/>
      <c r="E55" s="4"/>
      <c r="F55" s="3"/>
      <c r="I55" s="19"/>
      <c r="J55" s="19"/>
      <c r="K55" s="13"/>
    </row>
    <row r="56" spans="1:11" ht="12.75">
      <c r="A56" s="18" t="s">
        <v>13</v>
      </c>
      <c r="B56" s="4"/>
      <c r="C56" s="4"/>
      <c r="D56" s="16"/>
      <c r="E56" s="5"/>
      <c r="F56" s="3"/>
      <c r="I56" s="19"/>
      <c r="J56" s="19"/>
      <c r="K56" s="13"/>
    </row>
    <row r="57" spans="1:11" ht="12.75">
      <c r="A57" s="18" t="s">
        <v>13</v>
      </c>
      <c r="B57" s="2"/>
      <c r="C57" s="2"/>
      <c r="D57" s="16"/>
      <c r="E57" s="2"/>
      <c r="F57" s="3"/>
      <c r="I57" s="19"/>
      <c r="J57" s="19"/>
      <c r="K57" s="13"/>
    </row>
    <row r="58" spans="1:11" ht="12.75">
      <c r="A58" s="18" t="s">
        <v>13</v>
      </c>
      <c r="B58" s="4"/>
      <c r="C58" s="4"/>
      <c r="D58" s="16"/>
      <c r="E58" s="5"/>
      <c r="F58" s="3"/>
      <c r="I58" s="19"/>
      <c r="J58" s="19"/>
      <c r="K58" s="13"/>
    </row>
    <row r="59" spans="1:11" ht="12.75">
      <c r="A59" s="18" t="s">
        <v>13</v>
      </c>
      <c r="B59" s="4"/>
      <c r="C59" s="4"/>
      <c r="D59" s="16"/>
      <c r="E59" s="5"/>
      <c r="F59" s="3"/>
      <c r="I59" s="19"/>
      <c r="J59" s="19"/>
      <c r="K59" s="13"/>
    </row>
    <row r="60" spans="1:11" ht="12.75">
      <c r="A60" s="18" t="s">
        <v>13</v>
      </c>
      <c r="B60" s="2"/>
      <c r="C60" s="2"/>
      <c r="D60" s="16"/>
      <c r="E60" s="2"/>
      <c r="F60" s="3"/>
      <c r="I60" s="19"/>
      <c r="J60" s="19"/>
      <c r="K60" s="13"/>
    </row>
    <row r="61" spans="1:11" ht="12.75">
      <c r="A61" s="18" t="s">
        <v>13</v>
      </c>
      <c r="B61" s="2"/>
      <c r="C61" s="2"/>
      <c r="D61" s="16"/>
      <c r="E61" s="2"/>
      <c r="F61" s="3"/>
      <c r="I61" s="19"/>
      <c r="J61" s="19"/>
      <c r="K61" s="13"/>
    </row>
    <row r="62" spans="1:11" ht="12.75">
      <c r="A62" s="18" t="s">
        <v>13</v>
      </c>
      <c r="B62" s="2"/>
      <c r="C62" s="2"/>
      <c r="D62" s="16"/>
      <c r="E62" s="2"/>
      <c r="F62" s="3"/>
      <c r="I62" s="19"/>
      <c r="J62" s="19"/>
      <c r="K62" s="13"/>
    </row>
    <row r="63" spans="1:11" ht="12.75">
      <c r="A63" s="18" t="s">
        <v>13</v>
      </c>
      <c r="B63" s="2"/>
      <c r="C63" s="2"/>
      <c r="D63" s="16"/>
      <c r="E63" s="2"/>
      <c r="F63" s="3"/>
      <c r="I63" s="19"/>
      <c r="J63" s="19"/>
      <c r="K63" s="13"/>
    </row>
    <row r="64" spans="1:11" ht="12.75">
      <c r="A64" s="18" t="s">
        <v>13</v>
      </c>
      <c r="B64" s="2"/>
      <c r="C64" s="2"/>
      <c r="D64" s="16"/>
      <c r="E64" s="2"/>
      <c r="F64" s="3"/>
      <c r="I64" s="19"/>
      <c r="J64" s="19"/>
      <c r="K64" s="13"/>
    </row>
    <row r="65" spans="1:11" ht="12.75">
      <c r="A65" s="18" t="s">
        <v>13</v>
      </c>
      <c r="B65" s="4"/>
      <c r="C65" s="4"/>
      <c r="D65" s="16"/>
      <c r="E65" s="2"/>
      <c r="F65" s="3"/>
      <c r="I65" s="19"/>
      <c r="J65" s="19"/>
      <c r="K65" s="13"/>
    </row>
    <row r="66" spans="1:11" ht="12.75">
      <c r="A66" s="18" t="s">
        <v>13</v>
      </c>
      <c r="B66" s="2"/>
      <c r="C66" s="2"/>
      <c r="D66" s="16"/>
      <c r="E66" s="4"/>
      <c r="F66" s="3"/>
      <c r="I66" s="19"/>
      <c r="J66" s="19"/>
      <c r="K66" s="13"/>
    </row>
    <row r="67" spans="2:11" ht="12.75">
      <c r="B67" s="11"/>
      <c r="C67" s="11"/>
      <c r="D67" s="11"/>
      <c r="E67" s="11"/>
      <c r="F67" s="11"/>
      <c r="G67" s="11"/>
      <c r="I67" s="19"/>
      <c r="J67" s="19"/>
      <c r="K67" s="13"/>
    </row>
    <row r="68" spans="9:11" ht="12.75">
      <c r="I68" s="19"/>
      <c r="J68" s="19"/>
      <c r="K68" s="13"/>
    </row>
    <row r="69" spans="9:11" ht="12.75">
      <c r="I69" s="19"/>
      <c r="J69" s="19"/>
      <c r="K69" s="13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orientation="portrait" paperSize="9" scale="76" r:id="rId1"/>
  <headerFooter alignWithMargins="0">
    <oddFooter>&amp;L&amp;D&amp;T&amp;R&amp;F&amp;A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Bauden</cp:lastModifiedBy>
  <cp:lastPrinted>2003-09-08T19:37:29Z</cp:lastPrinted>
  <dcterms:created xsi:type="dcterms:W3CDTF">2003-04-17T19:34:01Z</dcterms:created>
  <dcterms:modified xsi:type="dcterms:W3CDTF">2003-04-25T05:49:00Z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